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-120" windowWidth="28800" windowHeight="15840"/>
  </bookViews>
  <sheets>
    <sheet name="форма 2 (план)" sheetId="3" r:id="rId1"/>
    <sheet name="Лист1" sheetId="4" r:id="rId2"/>
  </sheets>
  <definedNames>
    <definedName name="_xlnm.Print_Titles" localSheetId="0">'форма 2 (план)'!$13:$15</definedName>
    <definedName name="_xlnm.Print_Area" localSheetId="0">'форма 2 (план)'!$A$1:$J$39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3" l="1"/>
  <c r="F26" i="3"/>
  <c r="F23" i="3"/>
  <c r="F17" i="3"/>
  <c r="F29" i="3" l="1"/>
</calcChain>
</file>

<file path=xl/sharedStrings.xml><?xml version="1.0" encoding="utf-8"?>
<sst xmlns="http://schemas.openxmlformats.org/spreadsheetml/2006/main" count="102" uniqueCount="71">
  <si>
    <t>N</t>
  </si>
  <si>
    <t>Наименование показателя</t>
  </si>
  <si>
    <t>Основные проектные характеристики объектов капитального строительства</t>
  </si>
  <si>
    <t>Общая сумма инвестиций</t>
  </si>
  <si>
    <t>Сведения о строительстве, реконструкции объектов капитального строительства</t>
  </si>
  <si>
    <t>Сведения о долгосрочных финансовых вложениях</t>
  </si>
  <si>
    <t>Сведения о приобретении внеоборотных активов</t>
  </si>
  <si>
    <t>ГУП СО "Газовые сети"</t>
  </si>
  <si>
    <t>Информация об инвестиционных программах</t>
  </si>
  <si>
    <t>по газораспределительным сетям</t>
  </si>
  <si>
    <t>Сроки строительства</t>
  </si>
  <si>
    <t>Стоимостная оценка инвестиций, тыс. руб. (без НДС)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</si>
  <si>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</si>
  <si>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</si>
  <si>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</si>
  <si>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</si>
  <si>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</si>
  <si>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</si>
  <si>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</si>
  <si>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</si>
  <si>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</si>
  <si>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2.</t>
  </si>
  <si>
    <t>2.1.</t>
  </si>
  <si>
    <t>3.</t>
  </si>
  <si>
    <t>Объекты капитального строительства (основные стройки):</t>
  </si>
  <si>
    <t>3.1.</t>
  </si>
  <si>
    <t>4.</t>
  </si>
  <si>
    <t>Новые объекты:</t>
  </si>
  <si>
    <t>4.1.</t>
  </si>
  <si>
    <t>5.</t>
  </si>
  <si>
    <t>Реконструируемые (модернизируемые) объекты:</t>
  </si>
  <si>
    <t>5.1.</t>
  </si>
  <si>
    <t>6.</t>
  </si>
  <si>
    <t>6.1.</t>
  </si>
  <si>
    <t>7.</t>
  </si>
  <si>
    <t>7.1.</t>
  </si>
  <si>
    <t>8.</t>
  </si>
  <si>
    <t>8.1.</t>
  </si>
  <si>
    <t>2.2.</t>
  </si>
  <si>
    <t>2.3.</t>
  </si>
  <si>
    <t>2.4.</t>
  </si>
  <si>
    <t>2.5.</t>
  </si>
  <si>
    <t>-</t>
  </si>
  <si>
    <t>специальная надбавка 
к тарифу</t>
  </si>
  <si>
    <t>3.2.</t>
  </si>
  <si>
    <t>объект - 1</t>
  </si>
  <si>
    <t>Сведения о приобретении оборудования, не входящего 
в сметы строек</t>
  </si>
  <si>
    <r>
      <t>D</t>
    </r>
    <r>
      <rPr>
        <vertAlign val="subscript"/>
        <sz val="12"/>
        <rFont val="Times New Roman"/>
        <family val="1"/>
        <charset val="204"/>
      </rPr>
      <t>y</t>
    </r>
    <r>
      <rPr>
        <sz val="12"/>
        <rFont val="Times New Roman"/>
        <family val="1"/>
        <charset val="204"/>
      </rPr>
      <t>50</t>
    </r>
    <r>
      <rPr>
        <vertAlign val="subscript"/>
        <sz val="12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D</t>
    </r>
    <r>
      <rPr>
        <vertAlign val="subscript"/>
        <sz val="12"/>
        <rFont val="Times New Roman"/>
        <family val="1"/>
        <charset val="204"/>
      </rPr>
      <t>y</t>
    </r>
    <r>
      <rPr>
        <sz val="12"/>
        <rFont val="Times New Roman"/>
        <family val="1"/>
        <charset val="204"/>
      </rPr>
      <t>65,</t>
    </r>
    <r>
      <rPr>
        <vertAlign val="sub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Dy100</t>
    </r>
  </si>
  <si>
    <r>
      <t>D</t>
    </r>
    <r>
      <rPr>
        <vertAlign val="subscript"/>
        <sz val="12"/>
        <rFont val="Times New Roman"/>
        <family val="1"/>
        <charset val="204"/>
      </rPr>
      <t>y</t>
    </r>
    <r>
      <rPr>
        <sz val="12"/>
        <rFont val="Times New Roman"/>
        <family val="1"/>
        <charset val="204"/>
      </rPr>
      <t>50</t>
    </r>
    <r>
      <rPr>
        <vertAlign val="subscript"/>
        <sz val="12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D</t>
    </r>
    <r>
      <rPr>
        <vertAlign val="subscript"/>
        <sz val="12"/>
        <rFont val="Times New Roman"/>
        <family val="1"/>
        <charset val="204"/>
      </rPr>
      <t>y</t>
    </r>
    <r>
      <rPr>
        <sz val="12"/>
        <rFont val="Times New Roman"/>
        <family val="1"/>
        <charset val="204"/>
      </rPr>
      <t>80,</t>
    </r>
    <r>
      <rPr>
        <vertAlign val="sub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Dy100</t>
    </r>
  </si>
  <si>
    <t>Техперевооружение участка газопровода высокого давления 
для потребителей с. Карпушиха и 
с. Лёвиха</t>
  </si>
  <si>
    <t>Строительно-монтажные работы по объекту "Газопровод высокого давления с установкой ГРПШ для газоснабжения нежилого здания, расположенного по адресу: Свердловская область, Ирбитское муниципальное образование, поселок Зайково, ул. Коммунистическая, дом 207"</t>
  </si>
  <si>
    <t>Строительно-монтажные работы 
по объекту "Газоснабжение нежилого здания, расположенного по адресу: село Покровское, 
пл. Красных Партизан"</t>
  </si>
  <si>
    <t xml:space="preserve"> Техническое перевооружение внутриквартальных газопроводов низкого давления к жилым домам по ул. Тимирязева, 23, ул. Чапаева, 8а, ул. Мира, 6 в р.п. Бисерть</t>
  </si>
  <si>
    <t>Модернизация АСУ ТП комплекса по приему, хранению
 и регазификации СПГ 
в п. Староуткинск Свердловской области</t>
  </si>
  <si>
    <t>4.2.</t>
  </si>
  <si>
    <t>8.2.</t>
  </si>
  <si>
    <t>8.3.</t>
  </si>
  <si>
    <t>8.4.</t>
  </si>
  <si>
    <t>4 ед.</t>
  </si>
  <si>
    <t>3 ед.</t>
  </si>
  <si>
    <t xml:space="preserve">Спецтехника для технического оснащения комплексной эксплуа-тационной службы магистральных газопроводов и газораспредели-тельных станций </t>
  </si>
  <si>
    <t xml:space="preserve">Спецтехника для технического оснащения Тугулымского газового участка </t>
  </si>
  <si>
    <t>Спецтехника для технического оснащения обособленного подразделения комплексной эксплуатационной службы магистральных газопроводов и газораспределительных станций 
в г. Сысерть</t>
  </si>
  <si>
    <t>1 ед.</t>
  </si>
  <si>
    <t>Спецтехника для технического оснащения обособленного подразделения комплексной эксплуатационной службы магистральных газопроводов и газораспределительных станций 
в г. Туринск</t>
  </si>
  <si>
    <t>2 ед.</t>
  </si>
  <si>
    <t xml:space="preserve"> Dy200</t>
  </si>
  <si>
    <r>
      <t>D</t>
    </r>
    <r>
      <rPr>
        <vertAlign val="subscript"/>
        <sz val="12"/>
        <rFont val="Times New Roman"/>
        <family val="1"/>
        <charset val="204"/>
      </rPr>
      <t>y</t>
    </r>
    <r>
      <rPr>
        <sz val="12"/>
        <rFont val="Times New Roman"/>
        <family val="1"/>
        <charset val="204"/>
      </rPr>
      <t>50</t>
    </r>
    <r>
      <rPr>
        <vertAlign val="subscript"/>
        <sz val="12"/>
        <rFont val="Times New Roman"/>
        <family val="1"/>
        <charset val="204"/>
      </rPr>
      <t/>
    </r>
  </si>
  <si>
    <t>Dy200</t>
  </si>
  <si>
    <r>
      <t>D</t>
    </r>
    <r>
      <rPr>
        <vertAlign val="subscript"/>
        <sz val="12"/>
        <rFont val="Times New Roman"/>
        <family val="1"/>
        <charset val="204"/>
      </rPr>
      <t>y</t>
    </r>
    <r>
      <rPr>
        <sz val="12"/>
        <rFont val="Times New Roman"/>
        <family val="1"/>
        <charset val="204"/>
      </rPr>
      <t>50</t>
    </r>
  </si>
  <si>
    <t>на 2020 год в сфере транспортировки газа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</si>
</sst>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0"/>
    <numFmt numFmtId="165" formatCode="#,##0_ ;\-#,##0\ "/>
    <numFmt numFmtId="166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vertAlign val="subscript"/>
      <sz val="12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0" borderId="1" xfId="0" applyFont="1" applyBorder="1" applyAlignment="1">
      <alignment horizontal="center" vertical="center" wrapText="1"/>
    </xf>
    <xf numFmtId="166" fontId="1" fillId="3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vertical="center" wrapText="1"/>
    </xf>
    <xf numFmtId="0" fontId="9" fillId="3" borderId="0" xfId="0" applyFont="1" applyFill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abSelected="1" view="pageBreakPreview" zoomScaleNormal="100" zoomScaleSheetLayoutView="100" workbookViewId="0">
      <selection activeCell="H13" sqref="H13:J13"/>
    </sheetView>
  </sheetViews>
  <sheetFormatPr defaultRowHeight="15.75" x14ac:dyDescent="0.25"/>
  <cols>
    <col min="1" max="1" width="6.85546875" style="1" customWidth="1"/>
    <col min="2" max="2" width="35.85546875" style="1" customWidth="1"/>
    <col min="3" max="4" width="12.140625" style="1" customWidth="1"/>
    <col min="5" max="7" width="17.5703125" style="1" customWidth="1"/>
    <col min="8" max="10" width="18.42578125" style="1" customWidth="1"/>
    <col min="11" max="11" width="3.42578125" style="1" customWidth="1"/>
    <col min="12" max="12" width="3.7109375" style="1" customWidth="1"/>
    <col min="13" max="15" width="9.140625" style="1"/>
    <col min="16" max="16" width="10" style="1" customWidth="1"/>
    <col min="17" max="17" width="9.140625" style="1" customWidth="1"/>
    <col min="18" max="16384" width="9.140625" style="1"/>
  </cols>
  <sheetData>
    <row r="1" spans="1:10" ht="2.25" customHeight="1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idden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hidden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idden="1" x14ac:dyDescent="0.25"/>
    <row r="5" spans="1:10" hidden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</row>
    <row r="6" spans="1:10" x14ac:dyDescent="0.25">
      <c r="A6" s="2"/>
    </row>
    <row r="7" spans="1:10" ht="18.75" x14ac:dyDescent="0.25">
      <c r="A7" s="37" t="s">
        <v>8</v>
      </c>
      <c r="B7" s="37"/>
      <c r="C7" s="37"/>
      <c r="D7" s="37"/>
      <c r="E7" s="37"/>
      <c r="F7" s="37"/>
      <c r="G7" s="37"/>
      <c r="H7" s="37"/>
      <c r="I7" s="37"/>
      <c r="J7" s="37"/>
    </row>
    <row r="8" spans="1:10" ht="17.25" customHeight="1" x14ac:dyDescent="0.25">
      <c r="A8" s="38" t="s">
        <v>7</v>
      </c>
      <c r="B8" s="38"/>
      <c r="C8" s="38"/>
      <c r="D8" s="38"/>
      <c r="E8" s="38"/>
      <c r="F8" s="38"/>
      <c r="G8" s="38"/>
      <c r="H8" s="38"/>
      <c r="I8" s="38"/>
      <c r="J8" s="38"/>
    </row>
    <row r="9" spans="1:10" hidden="1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</row>
    <row r="10" spans="1:10" ht="18.75" x14ac:dyDescent="0.25">
      <c r="A10" s="37" t="s">
        <v>70</v>
      </c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18.75" x14ac:dyDescent="0.25">
      <c r="A11" s="37" t="s">
        <v>9</v>
      </c>
      <c r="B11" s="37"/>
      <c r="C11" s="37"/>
      <c r="D11" s="37"/>
      <c r="E11" s="37"/>
      <c r="F11" s="37"/>
      <c r="G11" s="37"/>
      <c r="H11" s="37"/>
      <c r="I11" s="37"/>
      <c r="J11" s="37"/>
    </row>
    <row r="12" spans="1:10" x14ac:dyDescent="0.25">
      <c r="A12" s="2"/>
    </row>
    <row r="13" spans="1:10" ht="34.5" customHeight="1" x14ac:dyDescent="0.25">
      <c r="A13" s="34" t="s">
        <v>0</v>
      </c>
      <c r="B13" s="34" t="s">
        <v>1</v>
      </c>
      <c r="C13" s="34" t="s">
        <v>10</v>
      </c>
      <c r="D13" s="34"/>
      <c r="E13" s="34" t="s">
        <v>11</v>
      </c>
      <c r="F13" s="34"/>
      <c r="G13" s="34"/>
      <c r="H13" s="34" t="s">
        <v>2</v>
      </c>
      <c r="I13" s="34"/>
      <c r="J13" s="34"/>
    </row>
    <row r="14" spans="1:10" ht="63" customHeight="1" x14ac:dyDescent="0.25">
      <c r="A14" s="34"/>
      <c r="B14" s="34"/>
      <c r="C14" s="3" t="s">
        <v>12</v>
      </c>
      <c r="D14" s="3" t="s">
        <v>13</v>
      </c>
      <c r="E14" s="3" t="s">
        <v>14</v>
      </c>
      <c r="F14" s="3" t="s">
        <v>15</v>
      </c>
      <c r="G14" s="3" t="s">
        <v>16</v>
      </c>
      <c r="H14" s="3" t="s">
        <v>17</v>
      </c>
      <c r="I14" s="3" t="s">
        <v>18</v>
      </c>
      <c r="J14" s="3" t="s">
        <v>19</v>
      </c>
    </row>
    <row r="15" spans="1:10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</row>
    <row r="16" spans="1:10" ht="18.75" customHeight="1" x14ac:dyDescent="0.25">
      <c r="A16" s="3" t="s">
        <v>20</v>
      </c>
      <c r="B16" s="4" t="s">
        <v>3</v>
      </c>
      <c r="C16" s="5"/>
      <c r="D16" s="5"/>
      <c r="E16" s="5"/>
      <c r="F16" s="8">
        <v>11227.721</v>
      </c>
      <c r="G16" s="5"/>
      <c r="H16" s="6"/>
      <c r="I16" s="5"/>
      <c r="J16" s="5"/>
    </row>
    <row r="17" spans="1:18" ht="51" customHeight="1" x14ac:dyDescent="0.25">
      <c r="A17" s="3" t="s">
        <v>21</v>
      </c>
      <c r="B17" s="4" t="s">
        <v>4</v>
      </c>
      <c r="C17" s="5"/>
      <c r="D17" s="5"/>
      <c r="E17" s="5"/>
      <c r="F17" s="9">
        <f>SUM(F18:F22)</f>
        <v>5518.67</v>
      </c>
      <c r="G17" s="5"/>
      <c r="H17" s="5"/>
      <c r="I17" s="5"/>
      <c r="J17" s="5"/>
      <c r="M17" s="17"/>
    </row>
    <row r="18" spans="1:18" s="17" customFormat="1" ht="65.25" customHeight="1" x14ac:dyDescent="0.25">
      <c r="A18" s="13" t="s">
        <v>22</v>
      </c>
      <c r="B18" s="14" t="s">
        <v>49</v>
      </c>
      <c r="C18" s="15">
        <v>2018</v>
      </c>
      <c r="D18" s="15">
        <v>2020</v>
      </c>
      <c r="E18" s="16">
        <v>1682.8430000000001</v>
      </c>
      <c r="F18" s="16">
        <v>1523.098</v>
      </c>
      <c r="G18" s="15" t="s">
        <v>43</v>
      </c>
      <c r="H18" s="26">
        <v>0.78800000000000003</v>
      </c>
      <c r="I18" s="15" t="s">
        <v>66</v>
      </c>
      <c r="J18" s="15" t="s">
        <v>42</v>
      </c>
    </row>
    <row r="19" spans="1:18" s="17" customFormat="1" ht="150" customHeight="1" x14ac:dyDescent="0.25">
      <c r="A19" s="13" t="s">
        <v>38</v>
      </c>
      <c r="B19" s="14" t="s">
        <v>50</v>
      </c>
      <c r="C19" s="15">
        <v>2019</v>
      </c>
      <c r="D19" s="15">
        <v>2020</v>
      </c>
      <c r="E19" s="16">
        <v>293.15300000000002</v>
      </c>
      <c r="F19" s="16">
        <v>293.15300000000002</v>
      </c>
      <c r="G19" s="15" t="s">
        <v>43</v>
      </c>
      <c r="H19" s="26">
        <v>5.6000000000000001E-2</v>
      </c>
      <c r="I19" s="15" t="s">
        <v>67</v>
      </c>
      <c r="J19" s="15">
        <v>1</v>
      </c>
      <c r="M19" s="21"/>
    </row>
    <row r="20" spans="1:18" s="21" customFormat="1" ht="81.75" customHeight="1" x14ac:dyDescent="0.25">
      <c r="A20" s="18" t="s">
        <v>39</v>
      </c>
      <c r="B20" s="14" t="s">
        <v>51</v>
      </c>
      <c r="C20" s="15">
        <v>2018</v>
      </c>
      <c r="D20" s="15">
        <v>2020</v>
      </c>
      <c r="E20" s="20">
        <v>893.43</v>
      </c>
      <c r="F20" s="20">
        <v>704.93899999999996</v>
      </c>
      <c r="G20" s="19" t="s">
        <v>43</v>
      </c>
      <c r="H20" s="19" t="s">
        <v>45</v>
      </c>
      <c r="I20" s="15" t="s">
        <v>47</v>
      </c>
      <c r="J20" s="19">
        <v>1</v>
      </c>
      <c r="M20" s="33"/>
      <c r="N20" s="33"/>
      <c r="O20" s="33"/>
      <c r="P20" s="33"/>
      <c r="Q20" s="33"/>
      <c r="R20" s="27"/>
    </row>
    <row r="21" spans="1:18" s="21" customFormat="1" ht="142.5" customHeight="1" x14ac:dyDescent="0.25">
      <c r="A21" s="18" t="s">
        <v>40</v>
      </c>
      <c r="B21" s="14" t="s">
        <v>52</v>
      </c>
      <c r="C21" s="15">
        <v>2018</v>
      </c>
      <c r="D21" s="15">
        <v>2020</v>
      </c>
      <c r="E21" s="20">
        <v>2270.4899999999998</v>
      </c>
      <c r="F21" s="20">
        <v>496.98</v>
      </c>
      <c r="G21" s="19" t="s">
        <v>43</v>
      </c>
      <c r="H21" s="23">
        <v>0.23200000000000001</v>
      </c>
      <c r="I21" s="15" t="s">
        <v>48</v>
      </c>
      <c r="J21" s="19" t="s">
        <v>42</v>
      </c>
      <c r="M21" s="28"/>
      <c r="N21" s="28"/>
      <c r="O21" s="28"/>
      <c r="P21" s="28"/>
      <c r="Q21" s="28"/>
      <c r="R21" s="27"/>
    </row>
    <row r="22" spans="1:18" s="21" customFormat="1" ht="81" customHeight="1" x14ac:dyDescent="0.25">
      <c r="A22" s="18" t="s">
        <v>41</v>
      </c>
      <c r="B22" s="29" t="s">
        <v>53</v>
      </c>
      <c r="C22" s="30">
        <v>2020</v>
      </c>
      <c r="D22" s="30">
        <v>2020</v>
      </c>
      <c r="E22" s="31">
        <v>2500.5</v>
      </c>
      <c r="F22" s="31">
        <v>2500.5</v>
      </c>
      <c r="G22" s="19" t="s">
        <v>43</v>
      </c>
      <c r="H22" s="19" t="s">
        <v>45</v>
      </c>
      <c r="I22" s="30" t="s">
        <v>42</v>
      </c>
      <c r="J22" s="19" t="s">
        <v>42</v>
      </c>
    </row>
    <row r="23" spans="1:18" s="21" customFormat="1" ht="47.25" customHeight="1" x14ac:dyDescent="0.25">
      <c r="A23" s="19" t="s">
        <v>23</v>
      </c>
      <c r="B23" s="12" t="s">
        <v>24</v>
      </c>
      <c r="C23" s="5"/>
      <c r="D23" s="5"/>
      <c r="E23" s="5"/>
      <c r="F23" s="20">
        <f>SUM(F24:F25)</f>
        <v>4023.598</v>
      </c>
      <c r="G23" s="5"/>
      <c r="H23" s="5"/>
      <c r="I23" s="5"/>
      <c r="J23" s="5"/>
    </row>
    <row r="24" spans="1:18" s="21" customFormat="1" ht="64.5" customHeight="1" x14ac:dyDescent="0.25">
      <c r="A24" s="13" t="s">
        <v>25</v>
      </c>
      <c r="B24" s="14" t="s">
        <v>49</v>
      </c>
      <c r="C24" s="15">
        <v>2018</v>
      </c>
      <c r="D24" s="15">
        <v>2020</v>
      </c>
      <c r="E24" s="16">
        <v>1682.8430000000001</v>
      </c>
      <c r="F24" s="16">
        <v>1523.098</v>
      </c>
      <c r="G24" s="15" t="s">
        <v>43</v>
      </c>
      <c r="H24" s="26">
        <v>0.78800000000000003</v>
      </c>
      <c r="I24" s="15" t="s">
        <v>68</v>
      </c>
      <c r="J24" s="15" t="s">
        <v>42</v>
      </c>
    </row>
    <row r="25" spans="1:18" s="21" customFormat="1" ht="83.25" customHeight="1" x14ac:dyDescent="0.25">
      <c r="A25" s="13" t="s">
        <v>44</v>
      </c>
      <c r="B25" s="29" t="s">
        <v>53</v>
      </c>
      <c r="C25" s="30">
        <v>2020</v>
      </c>
      <c r="D25" s="30">
        <v>2020</v>
      </c>
      <c r="E25" s="31">
        <v>2500.5</v>
      </c>
      <c r="F25" s="31">
        <v>2500.5</v>
      </c>
      <c r="G25" s="19" t="s">
        <v>43</v>
      </c>
      <c r="H25" s="19" t="s">
        <v>45</v>
      </c>
      <c r="I25" s="30" t="s">
        <v>42</v>
      </c>
      <c r="J25" s="19" t="s">
        <v>42</v>
      </c>
    </row>
    <row r="26" spans="1:18" x14ac:dyDescent="0.25">
      <c r="A26" s="3" t="s">
        <v>26</v>
      </c>
      <c r="B26" s="4" t="s">
        <v>27</v>
      </c>
      <c r="C26" s="5"/>
      <c r="D26" s="5"/>
      <c r="E26" s="5"/>
      <c r="F26" s="9">
        <f>SUM(F27:F28)</f>
        <v>998.09199999999998</v>
      </c>
      <c r="G26" s="5"/>
      <c r="H26" s="6"/>
      <c r="I26" s="5"/>
      <c r="J26" s="5"/>
    </row>
    <row r="27" spans="1:18" ht="141.75" x14ac:dyDescent="0.25">
      <c r="A27" s="25" t="s">
        <v>28</v>
      </c>
      <c r="B27" s="14" t="s">
        <v>50</v>
      </c>
      <c r="C27" s="15">
        <v>2019</v>
      </c>
      <c r="D27" s="15">
        <v>2020</v>
      </c>
      <c r="E27" s="16">
        <v>293.15300000000002</v>
      </c>
      <c r="F27" s="16">
        <v>293.15300000000002</v>
      </c>
      <c r="G27" s="15" t="s">
        <v>43</v>
      </c>
      <c r="H27" s="26">
        <v>5.6000000000000001E-2</v>
      </c>
      <c r="I27" s="15" t="s">
        <v>69</v>
      </c>
      <c r="J27" s="15">
        <v>1</v>
      </c>
    </row>
    <row r="28" spans="1:18" ht="87.75" customHeight="1" x14ac:dyDescent="0.25">
      <c r="A28" s="22" t="s">
        <v>54</v>
      </c>
      <c r="B28" s="14" t="s">
        <v>51</v>
      </c>
      <c r="C28" s="15">
        <v>2018</v>
      </c>
      <c r="D28" s="15">
        <v>2020</v>
      </c>
      <c r="E28" s="20">
        <v>893.43</v>
      </c>
      <c r="F28" s="20">
        <v>704.93899999999996</v>
      </c>
      <c r="G28" s="19" t="s">
        <v>43</v>
      </c>
      <c r="H28" s="19" t="s">
        <v>45</v>
      </c>
      <c r="I28" s="15" t="s">
        <v>47</v>
      </c>
      <c r="J28" s="19">
        <v>1</v>
      </c>
    </row>
    <row r="29" spans="1:18" ht="31.5" x14ac:dyDescent="0.25">
      <c r="A29" s="3" t="s">
        <v>29</v>
      </c>
      <c r="B29" s="4" t="s">
        <v>30</v>
      </c>
      <c r="C29" s="5"/>
      <c r="D29" s="5"/>
      <c r="E29" s="5"/>
      <c r="F29" s="9">
        <f>SUM(F30:F30)</f>
        <v>2500.5</v>
      </c>
      <c r="G29" s="5"/>
      <c r="H29" s="6"/>
      <c r="I29" s="5"/>
      <c r="J29" s="5"/>
    </row>
    <row r="30" spans="1:18" ht="86.25" customHeight="1" x14ac:dyDescent="0.25">
      <c r="A30" s="13" t="s">
        <v>31</v>
      </c>
      <c r="B30" s="29" t="s">
        <v>53</v>
      </c>
      <c r="C30" s="30">
        <v>2020</v>
      </c>
      <c r="D30" s="30">
        <v>2020</v>
      </c>
      <c r="E30" s="31">
        <v>2500.5</v>
      </c>
      <c r="F30" s="31">
        <v>2500.5</v>
      </c>
      <c r="G30" s="19" t="s">
        <v>43</v>
      </c>
      <c r="H30" s="19" t="s">
        <v>45</v>
      </c>
      <c r="I30" s="30" t="s">
        <v>42</v>
      </c>
      <c r="J30" s="19" t="s">
        <v>42</v>
      </c>
    </row>
    <row r="31" spans="1:18" ht="47.25" x14ac:dyDescent="0.25">
      <c r="A31" s="3" t="s">
        <v>32</v>
      </c>
      <c r="B31" s="4" t="s">
        <v>46</v>
      </c>
      <c r="C31" s="5"/>
      <c r="D31" s="5"/>
      <c r="E31" s="5"/>
      <c r="F31" s="7">
        <v>0</v>
      </c>
      <c r="G31" s="5"/>
      <c r="H31" s="6"/>
      <c r="I31" s="5"/>
      <c r="J31" s="5"/>
    </row>
    <row r="32" spans="1:18" x14ac:dyDescent="0.25">
      <c r="A32" s="3" t="s">
        <v>33</v>
      </c>
      <c r="B32" s="4"/>
      <c r="C32" s="4"/>
      <c r="D32" s="4"/>
      <c r="E32" s="4"/>
      <c r="F32" s="4"/>
      <c r="G32" s="4"/>
      <c r="H32" s="4"/>
      <c r="I32" s="4"/>
      <c r="J32" s="4"/>
    </row>
    <row r="33" spans="1:10" ht="31.5" x14ac:dyDescent="0.25">
      <c r="A33" s="3" t="s">
        <v>34</v>
      </c>
      <c r="B33" s="4" t="s">
        <v>5</v>
      </c>
      <c r="C33" s="5"/>
      <c r="D33" s="5"/>
      <c r="E33" s="5"/>
      <c r="F33" s="7">
        <v>0</v>
      </c>
      <c r="G33" s="5"/>
      <c r="H33" s="6"/>
      <c r="I33" s="5"/>
      <c r="J33" s="5"/>
    </row>
    <row r="34" spans="1:10" x14ac:dyDescent="0.25">
      <c r="A34" s="3" t="s">
        <v>35</v>
      </c>
      <c r="B34" s="4"/>
      <c r="C34" s="4"/>
      <c r="D34" s="4"/>
      <c r="E34" s="4"/>
      <c r="F34" s="4"/>
      <c r="G34" s="4"/>
      <c r="H34" s="4"/>
      <c r="I34" s="4"/>
      <c r="J34" s="4"/>
    </row>
    <row r="35" spans="1:10" ht="31.5" x14ac:dyDescent="0.25">
      <c r="A35" s="3" t="s">
        <v>36</v>
      </c>
      <c r="B35" s="4" t="s">
        <v>6</v>
      </c>
      <c r="C35" s="5"/>
      <c r="D35" s="5"/>
      <c r="E35" s="5"/>
      <c r="F35" s="9">
        <f>SUM(F36:F39)</f>
        <v>5709.0509999999995</v>
      </c>
      <c r="G35" s="5"/>
      <c r="H35" s="5"/>
      <c r="I35" s="5"/>
      <c r="J35" s="5"/>
    </row>
    <row r="36" spans="1:10" ht="78.75" x14ac:dyDescent="0.25">
      <c r="A36" s="25" t="s">
        <v>37</v>
      </c>
      <c r="B36" s="11" t="s">
        <v>60</v>
      </c>
      <c r="C36" s="6"/>
      <c r="D36" s="6"/>
      <c r="E36" s="32">
        <v>4451.9170000000004</v>
      </c>
      <c r="F36" s="24">
        <v>1365.8869999999999</v>
      </c>
      <c r="G36" s="19" t="s">
        <v>43</v>
      </c>
      <c r="H36" s="19" t="s">
        <v>58</v>
      </c>
      <c r="I36" s="5"/>
      <c r="J36" s="5"/>
    </row>
    <row r="37" spans="1:10" ht="53.25" customHeight="1" x14ac:dyDescent="0.25">
      <c r="A37" s="25" t="s">
        <v>55</v>
      </c>
      <c r="B37" s="11" t="s">
        <v>61</v>
      </c>
      <c r="C37" s="6"/>
      <c r="D37" s="6"/>
      <c r="E37" s="24">
        <v>2379.9989999999998</v>
      </c>
      <c r="F37" s="24">
        <v>2379.9989999999998</v>
      </c>
      <c r="G37" s="19" t="s">
        <v>43</v>
      </c>
      <c r="H37" s="19" t="s">
        <v>59</v>
      </c>
      <c r="I37" s="5"/>
      <c r="J37" s="5"/>
    </row>
    <row r="38" spans="1:10" ht="114" customHeight="1" x14ac:dyDescent="0.25">
      <c r="A38" s="25" t="s">
        <v>56</v>
      </c>
      <c r="B38" s="11" t="s">
        <v>62</v>
      </c>
      <c r="C38" s="6"/>
      <c r="D38" s="6"/>
      <c r="E38" s="24">
        <v>477.416</v>
      </c>
      <c r="F38" s="24">
        <v>477.416</v>
      </c>
      <c r="G38" s="19" t="s">
        <v>43</v>
      </c>
      <c r="H38" s="19" t="s">
        <v>63</v>
      </c>
      <c r="I38" s="5"/>
      <c r="J38" s="5"/>
    </row>
    <row r="39" spans="1:10" ht="114.75" customHeight="1" x14ac:dyDescent="0.25">
      <c r="A39" s="10" t="s">
        <v>57</v>
      </c>
      <c r="B39" s="11" t="s">
        <v>64</v>
      </c>
      <c r="C39" s="6"/>
      <c r="D39" s="6"/>
      <c r="E39" s="24">
        <v>1485.749</v>
      </c>
      <c r="F39" s="24">
        <v>1485.749</v>
      </c>
      <c r="G39" s="19" t="s">
        <v>43</v>
      </c>
      <c r="H39" s="19" t="s">
        <v>65</v>
      </c>
      <c r="I39" s="5"/>
      <c r="J39" s="5"/>
    </row>
  </sheetData>
  <mergeCells count="15">
    <mergeCell ref="M20:Q20"/>
    <mergeCell ref="E13:G13"/>
    <mergeCell ref="H13:J13"/>
    <mergeCell ref="A1:J1"/>
    <mergeCell ref="A2:J2"/>
    <mergeCell ref="A3:J3"/>
    <mergeCell ref="A5:J5"/>
    <mergeCell ref="A7:J7"/>
    <mergeCell ref="A8:J8"/>
    <mergeCell ref="A9:J9"/>
    <mergeCell ref="A10:J10"/>
    <mergeCell ref="A11:J11"/>
    <mergeCell ref="A13:A14"/>
    <mergeCell ref="B13:B14"/>
    <mergeCell ref="C13:D13"/>
  </mergeCell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 (план)</vt:lpstr>
      <vt:lpstr>Лист1</vt:lpstr>
      <vt:lpstr>'форма 2 (план)'!Заголовки_для_печати</vt:lpstr>
      <vt:lpstr>'форма 2 (план)'!Область_печати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cp:lastPrinted>2021-01-29T04:11:56Z</cp:lastPrinted>
  <dcterms:created xsi:type="dcterms:W3CDTF">2019-02-25T09:43:43Z</dcterms:created>
  <dcterms:modified xsi:type="dcterms:W3CDTF">2021-02-01T03:29:05Z</dcterms:modified>
</cp:coreProperties>
</file>