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  <c r="M19" i="4" s="1"/>
  <c r="F19" i="4"/>
  <c r="N19" i="4" s="1"/>
  <c r="E21" i="4"/>
  <c r="F21" i="4"/>
  <c r="E22" i="4"/>
  <c r="F22" i="4"/>
  <c r="M29" i="4" l="1"/>
  <c r="H28" i="2"/>
  <c r="F28" i="2"/>
  <c r="G28" i="2"/>
  <c r="E29" i="4" l="1"/>
  <c r="F29" i="4" l="1"/>
  <c r="H28" i="3" l="1"/>
  <c r="H29" i="4" l="1"/>
  <c r="G28" i="3" l="1"/>
  <c r="F28" i="3"/>
  <c r="E28" i="3"/>
  <c r="E28" i="2"/>
  <c r="G29" i="4"/>
  <c r="P29" i="4"/>
  <c r="O29" i="4"/>
  <c r="N29" i="4"/>
</calcChain>
</file>

<file path=xl/sharedStrings.xml><?xml version="1.0" encoding="utf-8"?>
<sst xmlns="http://schemas.openxmlformats.org/spreadsheetml/2006/main" count="146" uniqueCount="55">
  <si>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</si>
  <si>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</si>
  <si>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</si>
  <si>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</si>
  <si>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</si>
  <si>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</si>
  <si>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</si>
  <si>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</si>
  <si>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</si>
  <si>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</si>
  <si>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</si>
  <si>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</si>
  <si>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</si>
  <si>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</si>
  <si>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</si>
  <si>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</si>
  <si>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</si>
  <si>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</si>
  <si>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</si>
  <si>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</si>
  <si>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</si>
  <si>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</si>
  <si>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</si>
  <si>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</si>
  <si>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</si>
  <si>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</si>
  <si>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</si>
  <si>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</si>
  <si>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</si>
  <si>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</si>
  <si>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</si>
  <si>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</si>
  <si>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</si>
  <si>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</si>
  <si>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</si>
  <si>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</si>
  <si>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</si>
  <si>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</si>
  <si>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</si>
  <si>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</si>
  <si>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</si>
  <si>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</si>
  <si>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</si>
  <si>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</si>
  <si>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</si>
  <si>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</si>
  <si>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</si>
  <si>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</si>
  <si>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</si>
  <si>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</si>
  <si>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</si>
  <si>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</si>
  <si>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</si>
  <si>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</si>
  <si>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01.08.2021 по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</si>
</sst>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7" zoomScale="80" zoomScaleNormal="80" workbookViewId="0">
      <selection activeCell="H22" sqref="H22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A4" s="1"/>
    </row>
    <row r="5" spans="1:13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3"/>
      <c r="M6" s="8" t="s">
        <v>52</v>
      </c>
    </row>
    <row r="7" spans="1:13" ht="18.75" x14ac:dyDescent="0.2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.75" x14ac:dyDescent="0.25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.75" x14ac:dyDescent="0.25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.75" x14ac:dyDescent="0.25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.75" x14ac:dyDescent="0.25">
      <c r="A11" s="28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.75" x14ac:dyDescent="0.25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.75" x14ac:dyDescent="0.25">
      <c r="A13" s="28" t="s">
        <v>32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51" customHeight="1" x14ac:dyDescent="0.25">
      <c r="A14" s="27" t="s">
        <v>5</v>
      </c>
      <c r="B14" s="27" t="s">
        <v>6</v>
      </c>
      <c r="C14" s="27"/>
      <c r="D14" s="27"/>
      <c r="E14" s="27" t="s">
        <v>7</v>
      </c>
      <c r="F14" s="27"/>
      <c r="G14" s="27" t="s">
        <v>8</v>
      </c>
      <c r="H14" s="27"/>
      <c r="I14" s="27" t="s">
        <v>9</v>
      </c>
      <c r="J14" s="27"/>
      <c r="K14" s="27"/>
      <c r="L14" s="27"/>
      <c r="M14" s="27"/>
    </row>
    <row r="15" spans="1:13" x14ac:dyDescent="0.25">
      <c r="A15" s="27"/>
      <c r="B15" s="27"/>
      <c r="C15" s="27"/>
      <c r="D15" s="27"/>
      <c r="E15" s="27" t="s">
        <v>10</v>
      </c>
      <c r="F15" s="27" t="s">
        <v>26</v>
      </c>
      <c r="G15" s="27" t="s">
        <v>10</v>
      </c>
      <c r="H15" s="27" t="s">
        <v>26</v>
      </c>
      <c r="I15" s="27" t="s">
        <v>10</v>
      </c>
      <c r="J15" s="27" t="s">
        <v>26</v>
      </c>
      <c r="K15" s="27" t="s">
        <v>11</v>
      </c>
      <c r="L15" s="27"/>
      <c r="M15" s="27"/>
    </row>
    <row r="16" spans="1:13" ht="6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4" t="s">
        <v>12</v>
      </c>
      <c r="L16" s="4" t="s">
        <v>13</v>
      </c>
      <c r="M16" s="4" t="s">
        <v>14</v>
      </c>
    </row>
    <row r="17" spans="1:13" x14ac:dyDescent="0.25">
      <c r="A17" s="27"/>
      <c r="B17" s="27">
        <v>1</v>
      </c>
      <c r="C17" s="27"/>
      <c r="D17" s="27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6" t="s">
        <v>15</v>
      </c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6" t="s">
        <v>16</v>
      </c>
      <c r="C19" s="26" t="s">
        <v>17</v>
      </c>
      <c r="D19" s="6" t="s">
        <v>18</v>
      </c>
      <c r="E19" s="14">
        <v>48</v>
      </c>
      <c r="F19" s="14">
        <v>240</v>
      </c>
      <c r="G19" s="18">
        <v>48</v>
      </c>
      <c r="H19" s="18">
        <v>240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6"/>
      <c r="C20" s="26"/>
      <c r="D20" s="6" t="s">
        <v>19</v>
      </c>
      <c r="E20" s="17">
        <v>80</v>
      </c>
      <c r="F20" s="17">
        <v>402.63</v>
      </c>
      <c r="G20" s="20">
        <v>80</v>
      </c>
      <c r="H20" s="20">
        <v>402.63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6"/>
      <c r="C21" s="26" t="s">
        <v>20</v>
      </c>
      <c r="D21" s="6" t="s">
        <v>18</v>
      </c>
      <c r="E21" s="15"/>
      <c r="F21" s="15"/>
      <c r="G21" s="22"/>
      <c r="H21" s="22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26"/>
      <c r="C22" s="26"/>
      <c r="D22" s="6" t="s">
        <v>19</v>
      </c>
      <c r="E22" s="15"/>
      <c r="F22" s="15"/>
      <c r="G22" s="18"/>
      <c r="H22" s="18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6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6"/>
      <c r="C24" s="5" t="s">
        <v>20</v>
      </c>
      <c r="D24" s="6" t="s">
        <v>19</v>
      </c>
      <c r="E24" s="5"/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26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6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26" t="s">
        <v>23</v>
      </c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26" t="s">
        <v>24</v>
      </c>
      <c r="C28" s="26"/>
      <c r="D28" s="26"/>
      <c r="E28" s="5">
        <f>SUM(E19:E27)</f>
        <v>128</v>
      </c>
      <c r="F28" s="18">
        <f>SUM(F19:F27)</f>
        <v>642.63</v>
      </c>
      <c r="G28" s="18">
        <f>SUM(G19:G27)</f>
        <v>128</v>
      </c>
      <c r="H28" s="18">
        <f>SUM(H19:H27)</f>
        <v>642.63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6" t="s">
        <v>25</v>
      </c>
      <c r="C29" s="26"/>
      <c r="D29" s="26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4" zoomScale="80" zoomScaleNormal="80" workbookViewId="0">
      <selection activeCell="F33" sqref="F3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A4" s="3"/>
    </row>
    <row r="5" spans="1:13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3"/>
      <c r="M6" s="8" t="s">
        <v>52</v>
      </c>
    </row>
    <row r="7" spans="1:13" ht="18.75" x14ac:dyDescent="0.2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.75" x14ac:dyDescent="0.25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.75" x14ac:dyDescent="0.25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.75" x14ac:dyDescent="0.25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.75" x14ac:dyDescent="0.25">
      <c r="A11" s="28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.75" x14ac:dyDescent="0.25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.75" x14ac:dyDescent="0.25">
      <c r="A13" s="28" t="s">
        <v>33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51" customHeight="1" x14ac:dyDescent="0.25">
      <c r="A14" s="27" t="s">
        <v>5</v>
      </c>
      <c r="B14" s="27" t="s">
        <v>6</v>
      </c>
      <c r="C14" s="27"/>
      <c r="D14" s="27"/>
      <c r="E14" s="27" t="s">
        <v>7</v>
      </c>
      <c r="F14" s="27"/>
      <c r="G14" s="27" t="s">
        <v>8</v>
      </c>
      <c r="H14" s="27"/>
      <c r="I14" s="27" t="s">
        <v>9</v>
      </c>
      <c r="J14" s="27"/>
      <c r="K14" s="27"/>
      <c r="L14" s="27"/>
      <c r="M14" s="27"/>
    </row>
    <row r="15" spans="1:13" x14ac:dyDescent="0.25">
      <c r="A15" s="27"/>
      <c r="B15" s="27"/>
      <c r="C15" s="27"/>
      <c r="D15" s="27"/>
      <c r="E15" s="27" t="s">
        <v>10</v>
      </c>
      <c r="F15" s="27" t="s">
        <v>26</v>
      </c>
      <c r="G15" s="27" t="s">
        <v>10</v>
      </c>
      <c r="H15" s="27" t="s">
        <v>26</v>
      </c>
      <c r="I15" s="27" t="s">
        <v>10</v>
      </c>
      <c r="J15" s="27" t="s">
        <v>26</v>
      </c>
      <c r="K15" s="27" t="s">
        <v>11</v>
      </c>
      <c r="L15" s="27"/>
      <c r="M15" s="27"/>
    </row>
    <row r="16" spans="1:13" ht="6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4" t="s">
        <v>12</v>
      </c>
      <c r="L16" s="4" t="s">
        <v>13</v>
      </c>
      <c r="M16" s="4" t="s">
        <v>14</v>
      </c>
    </row>
    <row r="17" spans="1:13" x14ac:dyDescent="0.25">
      <c r="A17" s="27"/>
      <c r="B17" s="27">
        <v>1</v>
      </c>
      <c r="C17" s="27"/>
      <c r="D17" s="27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6" t="s">
        <v>15</v>
      </c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6" t="s">
        <v>16</v>
      </c>
      <c r="C19" s="26" t="s">
        <v>17</v>
      </c>
      <c r="D19" s="6" t="s">
        <v>18</v>
      </c>
      <c r="E19" s="13">
        <v>2</v>
      </c>
      <c r="F19" s="13">
        <v>10</v>
      </c>
      <c r="G19" s="18">
        <v>2</v>
      </c>
      <c r="H19" s="18">
        <v>10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6"/>
      <c r="C20" s="26"/>
      <c r="D20" s="6" t="s">
        <v>19</v>
      </c>
      <c r="E20" s="10">
        <v>8</v>
      </c>
      <c r="F20" s="20">
        <v>40</v>
      </c>
      <c r="G20" s="21">
        <v>8</v>
      </c>
      <c r="H20" s="21">
        <v>40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6"/>
      <c r="C21" s="26" t="s">
        <v>20</v>
      </c>
      <c r="D21" s="6" t="s">
        <v>18</v>
      </c>
      <c r="E21" s="5"/>
      <c r="F21" s="5"/>
      <c r="G21" s="23"/>
      <c r="H21" s="23"/>
      <c r="I21" s="5"/>
      <c r="J21" s="5"/>
      <c r="K21" s="5"/>
      <c r="L21" s="5"/>
      <c r="M21" s="5"/>
    </row>
    <row r="22" spans="1:13" ht="31.5" x14ac:dyDescent="0.25">
      <c r="A22" s="4">
        <v>5</v>
      </c>
      <c r="B22" s="26"/>
      <c r="C22" s="26"/>
      <c r="D22" s="6" t="s">
        <v>19</v>
      </c>
      <c r="E22" s="5"/>
      <c r="F22" s="5"/>
      <c r="G22" s="23"/>
      <c r="H22" s="23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6" t="s">
        <v>21</v>
      </c>
      <c r="C23" s="5" t="s">
        <v>17</v>
      </c>
      <c r="D23" s="6" t="s">
        <v>19</v>
      </c>
      <c r="E23" s="19"/>
      <c r="F23" s="19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6"/>
      <c r="C24" s="5" t="s">
        <v>20</v>
      </c>
      <c r="D24" s="6" t="s">
        <v>19</v>
      </c>
      <c r="E24" s="19">
        <v>1</v>
      </c>
      <c r="F24" s="19">
        <v>568</v>
      </c>
      <c r="G24" s="5">
        <v>1</v>
      </c>
      <c r="H24" s="5">
        <v>568</v>
      </c>
      <c r="I24" s="5"/>
      <c r="J24" s="5"/>
      <c r="K24" s="5"/>
      <c r="L24" s="5"/>
      <c r="M24" s="5"/>
    </row>
    <row r="25" spans="1:13" ht="31.5" x14ac:dyDescent="0.25">
      <c r="A25" s="4">
        <v>8</v>
      </c>
      <c r="B25" s="26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6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26" t="s">
        <v>23</v>
      </c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26" t="s">
        <v>24</v>
      </c>
      <c r="C28" s="26"/>
      <c r="D28" s="26"/>
      <c r="E28" s="5">
        <f>SUM(E19:E27)</f>
        <v>11</v>
      </c>
      <c r="F28" s="5">
        <f>SUM(F19:F27)</f>
        <v>618</v>
      </c>
      <c r="G28" s="5">
        <f>SUM(G19:G27)</f>
        <v>11</v>
      </c>
      <c r="H28" s="5">
        <f>SUM(H19:H27)</f>
        <v>618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6" t="s">
        <v>25</v>
      </c>
      <c r="C29" s="26"/>
      <c r="D29" s="26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="66" zoomScaleNormal="66" workbookViewId="0">
      <selection activeCell="P5" sqref="P5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1" ht="1.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1" hidden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21" hidden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21" x14ac:dyDescent="0.25">
      <c r="A5" s="3"/>
      <c r="P5" s="8"/>
    </row>
    <row r="6" spans="1:21" ht="18.75" x14ac:dyDescent="0.25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21" ht="18.75" x14ac:dyDescent="0.25">
      <c r="A7" s="25" t="s">
        <v>50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21" ht="18.75" x14ac:dyDescent="0.25">
      <c r="A8" s="25" t="s">
        <v>51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21" ht="18.75" x14ac:dyDescent="0.25">
      <c r="A9" s="28" t="s">
        <v>54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21" ht="51.75" customHeight="1" x14ac:dyDescent="0.25">
      <c r="A10" s="27" t="s">
        <v>5</v>
      </c>
      <c r="B10" s="27" t="s">
        <v>6</v>
      </c>
      <c r="C10" s="27"/>
      <c r="D10" s="27"/>
      <c r="E10" s="27" t="s">
        <v>34</v>
      </c>
      <c r="F10" s="27"/>
      <c r="G10" s="27" t="s">
        <v>35</v>
      </c>
      <c r="H10" s="27"/>
      <c r="I10" s="27"/>
      <c r="J10" s="27"/>
      <c r="K10" s="27"/>
      <c r="L10" s="27"/>
      <c r="M10" s="27" t="s">
        <v>36</v>
      </c>
      <c r="N10" s="27"/>
      <c r="O10" s="27" t="s">
        <v>37</v>
      </c>
      <c r="P10" s="27"/>
      <c r="T10" s="11" t="s">
        <v>53</v>
      </c>
      <c r="U10" s="11"/>
    </row>
    <row r="11" spans="1:21" x14ac:dyDescent="0.25">
      <c r="A11" s="27"/>
      <c r="B11" s="27"/>
      <c r="C11" s="27"/>
      <c r="D11" s="27"/>
      <c r="E11" s="27" t="s">
        <v>10</v>
      </c>
      <c r="F11" s="27" t="s">
        <v>26</v>
      </c>
      <c r="G11" s="27" t="s">
        <v>10</v>
      </c>
      <c r="H11" s="27" t="s">
        <v>26</v>
      </c>
      <c r="I11" s="27" t="s">
        <v>38</v>
      </c>
      <c r="J11" s="27"/>
      <c r="K11" s="27"/>
      <c r="L11" s="27"/>
      <c r="M11" s="27" t="s">
        <v>10</v>
      </c>
      <c r="N11" s="27" t="s">
        <v>26</v>
      </c>
      <c r="O11" s="27" t="s">
        <v>10</v>
      </c>
      <c r="P11" s="27" t="s">
        <v>48</v>
      </c>
    </row>
    <row r="12" spans="1:21" ht="25.5" customHeight="1" x14ac:dyDescent="0.25">
      <c r="A12" s="27"/>
      <c r="B12" s="27"/>
      <c r="C12" s="27"/>
      <c r="D12" s="27"/>
      <c r="E12" s="27"/>
      <c r="F12" s="27"/>
      <c r="G12" s="27"/>
      <c r="H12" s="27"/>
      <c r="I12" s="27" t="s">
        <v>39</v>
      </c>
      <c r="J12" s="27" t="s">
        <v>14</v>
      </c>
      <c r="K12" s="27"/>
      <c r="L12" s="27"/>
      <c r="M12" s="27"/>
      <c r="N12" s="27"/>
      <c r="O12" s="27"/>
      <c r="P12" s="27"/>
    </row>
    <row r="13" spans="1:21" ht="139.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4" t="s">
        <v>40</v>
      </c>
      <c r="K13" s="4" t="s">
        <v>41</v>
      </c>
      <c r="L13" s="4" t="s">
        <v>42</v>
      </c>
      <c r="M13" s="27"/>
      <c r="N13" s="27"/>
      <c r="O13" s="27"/>
      <c r="P13" s="27"/>
    </row>
    <row r="14" spans="1:21" x14ac:dyDescent="0.25">
      <c r="A14" s="27"/>
      <c r="B14" s="27">
        <v>1</v>
      </c>
      <c r="C14" s="27"/>
      <c r="D14" s="27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27" t="s">
        <v>16</v>
      </c>
      <c r="C15" s="26" t="s">
        <v>17</v>
      </c>
      <c r="D15" s="6" t="s">
        <v>18</v>
      </c>
      <c r="E15" s="12">
        <v>50</v>
      </c>
      <c r="F15" s="12">
        <v>250</v>
      </c>
      <c r="G15" s="12">
        <v>0</v>
      </c>
      <c r="H15" s="12"/>
      <c r="I15" s="12"/>
      <c r="J15" s="12"/>
      <c r="K15" s="12"/>
      <c r="L15" s="12"/>
      <c r="M15" s="12">
        <v>50</v>
      </c>
      <c r="N15" s="12">
        <v>250</v>
      </c>
      <c r="O15" s="19">
        <v>32</v>
      </c>
      <c r="P15" s="19">
        <v>160</v>
      </c>
    </row>
    <row r="16" spans="1:21" ht="31.5" x14ac:dyDescent="0.25">
      <c r="A16" s="5">
        <v>2</v>
      </c>
      <c r="B16" s="27"/>
      <c r="C16" s="26"/>
      <c r="D16" s="6" t="s">
        <v>19</v>
      </c>
      <c r="E16" s="9">
        <v>88</v>
      </c>
      <c r="F16" s="9">
        <v>442.63</v>
      </c>
      <c r="G16" s="5">
        <v>0</v>
      </c>
      <c r="H16" s="5"/>
      <c r="I16" s="5"/>
      <c r="J16" s="5"/>
      <c r="K16" s="5"/>
      <c r="L16" s="5"/>
      <c r="M16" s="10">
        <v>88</v>
      </c>
      <c r="N16" s="10">
        <v>442.63</v>
      </c>
      <c r="O16" s="19">
        <v>53</v>
      </c>
      <c r="P16" s="19">
        <v>267.63</v>
      </c>
    </row>
    <row r="17" spans="1:16" x14ac:dyDescent="0.25">
      <c r="A17" s="5">
        <v>3</v>
      </c>
      <c r="B17" s="27"/>
      <c r="C17" s="26" t="s">
        <v>20</v>
      </c>
      <c r="D17" s="6" t="s">
        <v>18</v>
      </c>
      <c r="E17" s="22"/>
      <c r="F17" s="22"/>
      <c r="G17" s="13">
        <v>0</v>
      </c>
      <c r="H17" s="5"/>
      <c r="I17" s="5"/>
      <c r="J17" s="5"/>
      <c r="K17" s="5"/>
      <c r="L17" s="5"/>
      <c r="M17" s="22"/>
      <c r="N17" s="22"/>
      <c r="O17" s="5"/>
      <c r="P17" s="5"/>
    </row>
    <row r="18" spans="1:16" ht="31.5" x14ac:dyDescent="0.25">
      <c r="A18" s="5">
        <v>4</v>
      </c>
      <c r="B18" s="27"/>
      <c r="C18" s="26"/>
      <c r="D18" s="6" t="s">
        <v>19</v>
      </c>
      <c r="E18" s="22"/>
      <c r="F18" s="22"/>
      <c r="G18" s="5">
        <v>0</v>
      </c>
      <c r="H18" s="5"/>
      <c r="I18" s="5"/>
      <c r="J18" s="5"/>
      <c r="K18" s="5"/>
      <c r="L18" s="5"/>
      <c r="M18" s="22"/>
      <c r="N18" s="22"/>
      <c r="O18" s="13"/>
      <c r="P18" s="13"/>
    </row>
    <row r="19" spans="1:16" ht="31.5" x14ac:dyDescent="0.25">
      <c r="A19" s="5">
        <v>5</v>
      </c>
      <c r="B19" s="27" t="s">
        <v>21</v>
      </c>
      <c r="C19" s="5" t="s">
        <v>17</v>
      </c>
      <c r="D19" s="6" t="s">
        <v>19</v>
      </c>
      <c r="E19" s="22">
        <f>'форма 2 (Невьянск)'!E23+'форма 2 (кроме Невьянска)'!E23</f>
        <v>0</v>
      </c>
      <c r="F19" s="22">
        <f>'форма 2 (Невьянск)'!F23+'форма 2 (кроме Невьянска)'!F23</f>
        <v>0</v>
      </c>
      <c r="G19" s="5">
        <v>0</v>
      </c>
      <c r="H19" s="5"/>
      <c r="I19" s="5"/>
      <c r="J19" s="5"/>
      <c r="K19" s="5"/>
      <c r="L19" s="5"/>
      <c r="M19" s="22">
        <f t="shared" ref="M19" si="0">E19</f>
        <v>0</v>
      </c>
      <c r="N19" s="22">
        <f t="shared" ref="N19" si="1">F19</f>
        <v>0</v>
      </c>
      <c r="O19" s="5"/>
      <c r="P19" s="5"/>
    </row>
    <row r="20" spans="1:16" ht="31.5" x14ac:dyDescent="0.25">
      <c r="A20" s="5">
        <v>6</v>
      </c>
      <c r="B20" s="27"/>
      <c r="C20" s="5" t="s">
        <v>20</v>
      </c>
      <c r="D20" s="6" t="s">
        <v>19</v>
      </c>
      <c r="E20" s="22">
        <v>1</v>
      </c>
      <c r="F20" s="22">
        <v>568</v>
      </c>
      <c r="G20" s="14">
        <v>0</v>
      </c>
      <c r="H20" s="14"/>
      <c r="I20" s="5"/>
      <c r="J20" s="5"/>
      <c r="K20" s="5"/>
      <c r="L20" s="5"/>
      <c r="M20" s="5">
        <v>1</v>
      </c>
      <c r="N20" s="5">
        <v>568</v>
      </c>
      <c r="O20" s="13">
        <v>1</v>
      </c>
      <c r="P20" s="13">
        <v>513</v>
      </c>
    </row>
    <row r="21" spans="1:16" ht="31.5" x14ac:dyDescent="0.25">
      <c r="A21" s="5">
        <v>7</v>
      </c>
      <c r="B21" s="27" t="s">
        <v>22</v>
      </c>
      <c r="C21" s="5" t="s">
        <v>17</v>
      </c>
      <c r="D21" s="6" t="s">
        <v>19</v>
      </c>
      <c r="E21" s="22">
        <f>'форма 2 (Невьянск)'!E25+'форма 2 (кроме Невьянска)'!E25</f>
        <v>0</v>
      </c>
      <c r="F21" s="22">
        <f>'форма 2 (Невьянск)'!F25+'форма 2 (кроме Невьянска)'!F25</f>
        <v>0</v>
      </c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27"/>
      <c r="C22" s="5" t="s">
        <v>20</v>
      </c>
      <c r="D22" s="6" t="s">
        <v>19</v>
      </c>
      <c r="E22" s="22">
        <f>'форма 2 (Невьянск)'!E26+'форма 2 (кроме Невьянска)'!E26</f>
        <v>0</v>
      </c>
      <c r="F22" s="22">
        <f>'форма 2 (Невьянск)'!F26+'форма 2 (кроме Невьянска)'!F26</f>
        <v>0</v>
      </c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26" t="s">
        <v>23</v>
      </c>
      <c r="C23" s="30" t="s">
        <v>49</v>
      </c>
      <c r="D23" s="30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26"/>
      <c r="C24" s="26" t="s">
        <v>43</v>
      </c>
      <c r="D24" s="26"/>
      <c r="E24" s="5"/>
      <c r="F24" s="5"/>
      <c r="G24" s="5"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26"/>
      <c r="C25" s="26" t="s">
        <v>44</v>
      </c>
      <c r="D25" s="26"/>
      <c r="E25" s="5"/>
      <c r="F25" s="5"/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26"/>
      <c r="C26" s="30" t="s">
        <v>45</v>
      </c>
      <c r="D26" s="30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26"/>
      <c r="C27" s="26" t="s">
        <v>46</v>
      </c>
      <c r="D27" s="26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26"/>
      <c r="C28" s="26" t="s">
        <v>47</v>
      </c>
      <c r="D28" s="26"/>
      <c r="E28" s="16"/>
      <c r="F28" s="16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26" t="s">
        <v>24</v>
      </c>
      <c r="C29" s="26"/>
      <c r="D29" s="26"/>
      <c r="E29" s="5">
        <f>SUM(E15:E28)</f>
        <v>139</v>
      </c>
      <c r="F29" s="10">
        <f>SUM(F15:F28)</f>
        <v>1260.6300000000001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139</v>
      </c>
      <c r="N29" s="10">
        <f>SUM(N15:N28)</f>
        <v>1260.6300000000001</v>
      </c>
      <c r="O29" s="10">
        <f>SUM(O15:O28)</f>
        <v>86</v>
      </c>
      <c r="P29" s="10">
        <f>SUM(P15:P28)</f>
        <v>940.63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2020-02-14T10:19:15Z</cp:lastPrinted>
  <dcterms:created xsi:type="dcterms:W3CDTF">2019-02-25T08:01:10Z</dcterms:created>
  <dcterms:modified xsi:type="dcterms:W3CDTF">2021-09-06T06:01:04Z</dcterms:modified>
</cp:coreProperties>
</file>