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0" windowWidth="28800" windowHeight="15840"/>
  </bookViews>
  <sheets>
    <sheet name="форма 2 (план)" sheetId="3" r:id="rId1"/>
  </sheets>
  <definedNames>
    <definedName name="_xlnm.Print_Titles" localSheetId="0">'форма 2 (план)'!$13:$15</definedName>
    <definedName name="_xlnm.Print_Area" localSheetId="0">'форма 2 (план)'!$A$1:$J$54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44" i="3" l="1"/>
  <c r="F41" i="3"/>
  <c r="F31" i="3"/>
  <c r="O40" i="3"/>
  <c r="F27" i="3"/>
</calcChain>
</file>

<file path=xl/sharedStrings.xml><?xml version="1.0" encoding="utf-8"?>
<sst xmlns="http://schemas.openxmlformats.org/spreadsheetml/2006/main" count="186" uniqueCount="85">
  <si>
    <t>Приложение N 9</t>
  </si>
  <si>
    <t>к приказу ФАС России</t>
  </si>
  <si>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</si>
  <si>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</si>
  <si>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</si>
  <si>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</si>
  <si>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</si>
  <si>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</si>
  <si>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</si>
  <si>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</si>
  <si>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Форма 2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</si>
  <si>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</si>
  <si>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</si>
  <si>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</si>
  <si>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</si>
  <si>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</si>
  <si>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</si>
  <si>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</si>
  <si>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</si>
  <si>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</si>
  <si>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</si>
  <si>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</si>
  <si>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</si>
  <si>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</si>
  <si>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</si>
  <si>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</si>
  <si>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</si>
  <si>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</si>
  <si>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</si>
  <si>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</si>
  <si>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</si>
  <si>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</si>
  <si>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</si>
  <si>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</si>
  <si>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</si>
  <si>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</si>
  <si>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</si>
  <si>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</si>
  <si>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</si>
  <si>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</si>
  <si>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</si>
  <si>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2.2.</t>
  </si>
  <si>
    <t>2.3.</t>
  </si>
  <si>
    <t>2.4.</t>
  </si>
  <si>
    <t>специальная надбавка 
к тарифу</t>
  </si>
  <si>
    <t>Сведения о приобретении оборудования, не входящего 
в сметы строек</t>
  </si>
  <si>
    <t>5.2.</t>
  </si>
  <si>
    <t>_</t>
  </si>
  <si>
    <t>на 2022 год в сфере транспортировки газа</t>
  </si>
  <si>
    <t>Экономически обоснованные расходы за 2 квартал 2022 года
на выполнение мероприятий по осуществлению технологического присоединения заявителей, утвержденные постановлением Региональной энергетической комиссии Свердловской области 
от 10.08.2022 № 87-ПК</t>
  </si>
  <si>
    <t xml:space="preserve">Экономически обоснованные расходы за 3 квартал 2022 года
на выполнение мероприятий по осуществлению технологического присоединения заявителей, утвержденные постановлением Региональной энергетической комиссии Свердловской области 
от 11.11.2022 № 120-ПК </t>
  </si>
  <si>
    <t>Технологическое подключение домовладений в рамках
программы догазификации 
в 4 квартале 2022 года</t>
  </si>
  <si>
    <t>2.5.</t>
  </si>
  <si>
    <t>Газоснабжение жилых домов 
по ул. Лесная от № 19 до № 21, Дружбы от № 3а до № 25, Сиреневая от № 5 до № 10, Малоозерная от № 10 до № 14, Зеленая от № 4 до № 2 
в п. Мурзинка Новоуральского ГО Свердловской области. 1 этап.</t>
  </si>
  <si>
    <t>2.6.</t>
  </si>
  <si>
    <t>Газоснабжение жилых домов 
по ул. Южная от № 2а до № 30 
в п. Мурзинка Новоуральского ГО Свердловской области. 2 этап</t>
  </si>
  <si>
    <t>Газоснабжение жилых домов по ул. Железнодорожная от № 2г до № 12 
в п. Мурзинка Новоуральского ГО Свердловской области. 3 этап</t>
  </si>
  <si>
    <t>Газоснабжение жилых домов по 
ул. Садовая от № 2 до № 7, Трактовая от № 6 до № 8, Западная от № 2 до № 18, Комсомольская от перекрестка ул. Трактовая-Комсомольская до № 2, пер. Садовый от № 1 до № 19 
в п. Мурзинка Новоуральского ГО Свердловской области. 4 этап</t>
  </si>
  <si>
    <t>2.9.</t>
  </si>
  <si>
    <t>Газоснабжение жилых домов по ул. Железнодорожная от № 30 до № 68, Трактовая от № 15 до № 41, Ясная 
от ГРП до № 1 в п. Мурзинка Новоуральского ГО Свердловской области. 7 этап.</t>
  </si>
  <si>
    <t>Проектно-изыскательские и строительно-монтажные работы по объекту "Технологическое перевооружение газопровода среднего давления, проходящего 
по улицам Береговая и Клубная в
п.г.т. Пелым  Свердловской области"</t>
  </si>
  <si>
    <t>3.2.</t>
  </si>
  <si>
    <t>3.3.</t>
  </si>
  <si>
    <t>4.2.</t>
  </si>
  <si>
    <t>4.3.</t>
  </si>
  <si>
    <t>4.4.</t>
  </si>
  <si>
    <t>4.5.</t>
  </si>
  <si>
    <t>4.6.</t>
  </si>
  <si>
    <t>4.7.</t>
  </si>
  <si>
    <t>4.8.</t>
  </si>
  <si>
    <t>4.9.</t>
  </si>
  <si>
    <t>Монтаж ГРПБ  с основной и резервной линиями редуцирования ГРПБ-РДБК1П-100-2У1-ОГ (объект ГГРП №1, район п. Березники, Артемовский район, Свердловская область)</t>
  </si>
  <si>
    <t xml:space="preserve">Монтаж ГРПБ с основной и резервной линиями редуцирования ГРПБ-РДГ-150В-2У1-ОГ (объект ГРПБ № 2, район тер. БТЭЦ в п. Буланаш, Артемовский район, Свердловская область) </t>
  </si>
  <si>
    <t xml:space="preserve">  </t>
  </si>
  <si>
    <t>6.2.</t>
  </si>
  <si>
    <t>1 ед.</t>
  </si>
  <si>
    <t>144 домовладений</t>
  </si>
  <si>
    <t>224 домовладений</t>
  </si>
  <si>
    <t>Квадракоптер DJI Phantom 4 RTK для выполнения геодезических и картографических задач</t>
  </si>
  <si>
    <t xml:space="preserve">2.7. </t>
  </si>
  <si>
    <t>2.8.</t>
  </si>
  <si>
    <t>ИП-2022-2023, утв. Приказом Минэнергетики и ЖКХ СО от 29.11.2022 № 639</t>
  </si>
  <si>
    <t>541 домовладений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</si>
  <si>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150</t>
    </r>
  </si>
  <si>
    <t>от 08.12.2022 N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</si>
</sst>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5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/>
    <xf numFmtId="3" fontId="6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view="pageBreakPreview" zoomScaleNormal="100" zoomScaleSheetLayoutView="100" workbookViewId="0">
      <selection activeCell="A8" sqref="A8:J8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4" width="9.140625" style="1"/>
    <col min="15" max="15" width="33.42578125" style="1" customWidth="1"/>
    <col min="16" max="16" width="10" style="1" customWidth="1"/>
    <col min="17" max="17" width="9.140625" style="1" customWidth="1"/>
    <col min="18" max="16384" width="9.140625" style="1"/>
  </cols>
  <sheetData>
    <row r="1" spans="1:10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36" t="s">
        <v>84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x14ac:dyDescent="0.25">
      <c r="A5" s="37" t="s">
        <v>10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x14ac:dyDescent="0.25">
      <c r="A6" s="2"/>
    </row>
    <row r="7" spans="1:10" ht="18.75" x14ac:dyDescent="0.25">
      <c r="A7" s="38" t="s">
        <v>11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8.75" x14ac:dyDescent="0.25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6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8.75" x14ac:dyDescent="0.25">
      <c r="A10" s="38" t="s">
        <v>48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8.75" x14ac:dyDescent="0.25">
      <c r="A11" s="38" t="s">
        <v>12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25">
      <c r="A12" s="2"/>
    </row>
    <row r="13" spans="1:10" ht="34.5" customHeight="1" x14ac:dyDescent="0.25">
      <c r="A13" s="35" t="s">
        <v>2</v>
      </c>
      <c r="B13" s="35" t="s">
        <v>3</v>
      </c>
      <c r="C13" s="35" t="s">
        <v>13</v>
      </c>
      <c r="D13" s="35"/>
      <c r="E13" s="35" t="s">
        <v>14</v>
      </c>
      <c r="F13" s="35"/>
      <c r="G13" s="35"/>
      <c r="H13" s="35" t="s">
        <v>4</v>
      </c>
      <c r="I13" s="35"/>
      <c r="J13" s="35"/>
    </row>
    <row r="14" spans="1:10" ht="63" customHeight="1" x14ac:dyDescent="0.25">
      <c r="A14" s="35"/>
      <c r="B14" s="35"/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23</v>
      </c>
      <c r="B16" s="4" t="s">
        <v>5</v>
      </c>
      <c r="C16" s="5"/>
      <c r="D16" s="5"/>
      <c r="E16" s="5"/>
      <c r="F16" s="8">
        <v>64719.466</v>
      </c>
      <c r="G16" s="5"/>
      <c r="H16" s="6"/>
      <c r="I16" s="5"/>
      <c r="J16" s="5"/>
    </row>
    <row r="17" spans="1:18" ht="51" customHeight="1" x14ac:dyDescent="0.25">
      <c r="A17" s="3" t="s">
        <v>24</v>
      </c>
      <c r="B17" s="4" t="s">
        <v>6</v>
      </c>
      <c r="C17" s="5"/>
      <c r="D17" s="5"/>
      <c r="E17" s="5"/>
      <c r="F17" s="8">
        <f>SUM(F18:F26)</f>
        <v>58022.325000000004</v>
      </c>
      <c r="G17" s="5"/>
      <c r="H17" s="5"/>
      <c r="I17" s="5"/>
      <c r="J17" s="5"/>
      <c r="M17" s="14"/>
    </row>
    <row r="18" spans="1:18" s="14" customFormat="1" ht="146.25" customHeight="1" x14ac:dyDescent="0.25">
      <c r="A18" s="11" t="s">
        <v>25</v>
      </c>
      <c r="B18" s="12" t="s">
        <v>49</v>
      </c>
      <c r="C18" s="13">
        <v>2022</v>
      </c>
      <c r="D18" s="13">
        <v>2022</v>
      </c>
      <c r="E18" s="21">
        <v>4530.0389999999998</v>
      </c>
      <c r="F18" s="32">
        <v>4530.0389999999998</v>
      </c>
      <c r="G18" s="13" t="s">
        <v>44</v>
      </c>
      <c r="H18" s="21" t="s">
        <v>76</v>
      </c>
      <c r="I18" s="13" t="s">
        <v>47</v>
      </c>
      <c r="J18" s="13" t="s">
        <v>47</v>
      </c>
      <c r="M18" s="18"/>
    </row>
    <row r="19" spans="1:18" s="18" customFormat="1" ht="141.75" customHeight="1" x14ac:dyDescent="0.25">
      <c r="A19" s="15" t="s">
        <v>41</v>
      </c>
      <c r="B19" s="12" t="s">
        <v>50</v>
      </c>
      <c r="C19" s="13">
        <v>2022</v>
      </c>
      <c r="D19" s="13">
        <v>2022</v>
      </c>
      <c r="E19" s="29">
        <v>16469.05</v>
      </c>
      <c r="F19" s="32">
        <v>16469.050999999999</v>
      </c>
      <c r="G19" s="16" t="s">
        <v>44</v>
      </c>
      <c r="H19" s="21" t="s">
        <v>82</v>
      </c>
      <c r="I19" s="13" t="s">
        <v>47</v>
      </c>
      <c r="J19" s="13" t="s">
        <v>47</v>
      </c>
      <c r="M19" s="23"/>
      <c r="N19" s="23"/>
      <c r="O19" s="23"/>
      <c r="P19" s="23"/>
      <c r="Q19" s="23"/>
      <c r="R19" s="22"/>
    </row>
    <row r="20" spans="1:18" s="18" customFormat="1" ht="66" customHeight="1" x14ac:dyDescent="0.25">
      <c r="A20" s="15" t="s">
        <v>42</v>
      </c>
      <c r="B20" s="24" t="s">
        <v>51</v>
      </c>
      <c r="C20" s="13">
        <v>2022</v>
      </c>
      <c r="D20" s="13">
        <v>2022</v>
      </c>
      <c r="E20" s="32">
        <v>22832.09</v>
      </c>
      <c r="F20" s="32">
        <v>22832.09</v>
      </c>
      <c r="G20" s="16" t="s">
        <v>44</v>
      </c>
      <c r="H20" s="21" t="s">
        <v>77</v>
      </c>
      <c r="I20" s="13" t="s">
        <v>47</v>
      </c>
      <c r="J20" s="13" t="s">
        <v>47</v>
      </c>
    </row>
    <row r="21" spans="1:18" s="18" customFormat="1" ht="127.5" customHeight="1" x14ac:dyDescent="0.25">
      <c r="A21" s="15" t="s">
        <v>43</v>
      </c>
      <c r="B21" s="24" t="s">
        <v>53</v>
      </c>
      <c r="C21" s="13">
        <v>2022</v>
      </c>
      <c r="D21" s="13">
        <v>2022</v>
      </c>
      <c r="E21" s="32">
        <v>2087.616</v>
      </c>
      <c r="F21" s="32">
        <v>2087.616</v>
      </c>
      <c r="G21" s="16" t="s">
        <v>44</v>
      </c>
      <c r="H21" s="16" t="s">
        <v>47</v>
      </c>
      <c r="I21" s="13" t="s">
        <v>47</v>
      </c>
      <c r="J21" s="13" t="s">
        <v>47</v>
      </c>
    </row>
    <row r="22" spans="1:18" s="18" customFormat="1" ht="66" customHeight="1" x14ac:dyDescent="0.25">
      <c r="A22" s="15" t="s">
        <v>52</v>
      </c>
      <c r="B22" s="24" t="s">
        <v>55</v>
      </c>
      <c r="C22" s="13">
        <v>2022</v>
      </c>
      <c r="D22" s="13">
        <v>2022</v>
      </c>
      <c r="E22" s="25">
        <v>1421.7819999999999</v>
      </c>
      <c r="F22" s="25">
        <v>1421.7819999999999</v>
      </c>
      <c r="G22" s="16" t="s">
        <v>44</v>
      </c>
      <c r="H22" s="16" t="s">
        <v>47</v>
      </c>
      <c r="I22" s="13" t="s">
        <v>47</v>
      </c>
      <c r="J22" s="13" t="s">
        <v>47</v>
      </c>
    </row>
    <row r="23" spans="1:18" s="18" customFormat="1" ht="66" customHeight="1" x14ac:dyDescent="0.25">
      <c r="A23" s="15" t="s">
        <v>54</v>
      </c>
      <c r="B23" s="24" t="s">
        <v>56</v>
      </c>
      <c r="C23" s="13">
        <v>2022</v>
      </c>
      <c r="D23" s="13">
        <v>2022</v>
      </c>
      <c r="E23" s="25">
        <v>2494.4810000000002</v>
      </c>
      <c r="F23" s="25">
        <v>2494.4810000000002</v>
      </c>
      <c r="G23" s="16" t="s">
        <v>44</v>
      </c>
      <c r="H23" s="16" t="s">
        <v>47</v>
      </c>
      <c r="I23" s="13" t="s">
        <v>47</v>
      </c>
      <c r="J23" s="13" t="s">
        <v>47</v>
      </c>
    </row>
    <row r="24" spans="1:18" s="18" customFormat="1" ht="148.5" customHeight="1" x14ac:dyDescent="0.25">
      <c r="A24" s="15" t="s">
        <v>79</v>
      </c>
      <c r="B24" s="24" t="s">
        <v>57</v>
      </c>
      <c r="C24" s="13">
        <v>2022</v>
      </c>
      <c r="D24" s="13">
        <v>2022</v>
      </c>
      <c r="E24" s="25">
        <v>1454.883</v>
      </c>
      <c r="F24" s="25">
        <v>1454.883</v>
      </c>
      <c r="G24" s="16" t="s">
        <v>44</v>
      </c>
      <c r="H24" s="16" t="s">
        <v>47</v>
      </c>
      <c r="I24" s="13" t="s">
        <v>47</v>
      </c>
      <c r="J24" s="13" t="s">
        <v>47</v>
      </c>
    </row>
    <row r="25" spans="1:18" s="18" customFormat="1" ht="95.25" customHeight="1" x14ac:dyDescent="0.25">
      <c r="A25" s="15" t="s">
        <v>80</v>
      </c>
      <c r="B25" s="24" t="s">
        <v>59</v>
      </c>
      <c r="C25" s="13">
        <v>2022</v>
      </c>
      <c r="D25" s="13">
        <v>2022</v>
      </c>
      <c r="E25" s="25">
        <v>4895.3509999999997</v>
      </c>
      <c r="F25" s="25">
        <v>4895.3509999999997</v>
      </c>
      <c r="G25" s="16" t="s">
        <v>44</v>
      </c>
      <c r="H25" s="16" t="s">
        <v>47</v>
      </c>
      <c r="I25" s="13" t="s">
        <v>47</v>
      </c>
      <c r="J25" s="13" t="s">
        <v>47</v>
      </c>
    </row>
    <row r="26" spans="1:18" s="18" customFormat="1" ht="124.5" customHeight="1" x14ac:dyDescent="0.25">
      <c r="A26" s="15" t="s">
        <v>58</v>
      </c>
      <c r="B26" s="24" t="s">
        <v>60</v>
      </c>
      <c r="C26" s="13">
        <v>2022</v>
      </c>
      <c r="D26" s="13">
        <v>2022</v>
      </c>
      <c r="E26" s="25">
        <v>1837.0319999999999</v>
      </c>
      <c r="F26" s="25">
        <v>1837.0319999999999</v>
      </c>
      <c r="G26" s="16" t="s">
        <v>44</v>
      </c>
      <c r="H26" s="16">
        <v>0.374</v>
      </c>
      <c r="I26" s="13" t="s">
        <v>83</v>
      </c>
      <c r="J26" s="13" t="s">
        <v>47</v>
      </c>
    </row>
    <row r="27" spans="1:18" s="18" customFormat="1" ht="31.5" customHeight="1" x14ac:dyDescent="0.25">
      <c r="A27" s="16" t="s">
        <v>26</v>
      </c>
      <c r="B27" s="10" t="s">
        <v>27</v>
      </c>
      <c r="C27" s="5"/>
      <c r="D27" s="5"/>
      <c r="E27" s="5"/>
      <c r="F27" s="17">
        <f>SUM(F28:F30)</f>
        <v>44196.492000000006</v>
      </c>
      <c r="G27" s="5"/>
      <c r="H27" s="5"/>
      <c r="I27" s="5"/>
      <c r="J27" s="5"/>
    </row>
    <row r="28" spans="1:18" s="18" customFormat="1" ht="141" customHeight="1" x14ac:dyDescent="0.25">
      <c r="A28" s="16" t="s">
        <v>28</v>
      </c>
      <c r="B28" s="10" t="s">
        <v>50</v>
      </c>
      <c r="C28" s="13">
        <v>2022</v>
      </c>
      <c r="D28" s="13">
        <v>2022</v>
      </c>
      <c r="E28" s="32">
        <v>16469.050999999999</v>
      </c>
      <c r="F28" s="32">
        <v>16469.050999999999</v>
      </c>
      <c r="G28" s="16" t="s">
        <v>44</v>
      </c>
      <c r="H28" s="16" t="s">
        <v>47</v>
      </c>
      <c r="I28" s="13" t="s">
        <v>47</v>
      </c>
      <c r="J28" s="13" t="s">
        <v>47</v>
      </c>
    </row>
    <row r="29" spans="1:18" s="18" customFormat="1" ht="65.25" customHeight="1" x14ac:dyDescent="0.25">
      <c r="A29" s="16" t="s">
        <v>61</v>
      </c>
      <c r="B29" s="10" t="s">
        <v>51</v>
      </c>
      <c r="C29" s="13">
        <v>2022</v>
      </c>
      <c r="D29" s="13">
        <v>2022</v>
      </c>
      <c r="E29" s="32">
        <v>22832.09</v>
      </c>
      <c r="F29" s="32">
        <v>22832.09</v>
      </c>
      <c r="G29" s="16" t="s">
        <v>44</v>
      </c>
      <c r="H29" s="16" t="s">
        <v>47</v>
      </c>
      <c r="I29" s="13" t="s">
        <v>47</v>
      </c>
      <c r="J29" s="13" t="s">
        <v>47</v>
      </c>
    </row>
    <row r="30" spans="1:18" s="18" customFormat="1" ht="93.75" customHeight="1" x14ac:dyDescent="0.25">
      <c r="A30" s="16" t="s">
        <v>62</v>
      </c>
      <c r="B30" s="10" t="s">
        <v>59</v>
      </c>
      <c r="C30" s="13">
        <v>2022</v>
      </c>
      <c r="D30" s="13">
        <v>2022</v>
      </c>
      <c r="E30" s="32">
        <v>4895.3509999999997</v>
      </c>
      <c r="F30" s="32">
        <v>4895.3509999999997</v>
      </c>
      <c r="G30" s="16" t="s">
        <v>44</v>
      </c>
      <c r="H30" s="16" t="s">
        <v>47</v>
      </c>
      <c r="I30" s="13" t="s">
        <v>47</v>
      </c>
      <c r="J30" s="13" t="s">
        <v>47</v>
      </c>
    </row>
    <row r="31" spans="1:18" x14ac:dyDescent="0.25">
      <c r="A31" s="3" t="s">
        <v>29</v>
      </c>
      <c r="B31" s="4" t="s">
        <v>30</v>
      </c>
      <c r="C31" s="5"/>
      <c r="D31" s="5"/>
      <c r="E31" s="5"/>
      <c r="F31" s="8">
        <f>SUM(F32:F40)</f>
        <v>58022.324000000008</v>
      </c>
      <c r="G31" s="5"/>
      <c r="H31" s="6"/>
      <c r="I31" s="5"/>
      <c r="J31" s="5"/>
    </row>
    <row r="32" spans="1:18" s="18" customFormat="1" ht="141.75" x14ac:dyDescent="0.25">
      <c r="A32" s="16" t="s">
        <v>31</v>
      </c>
      <c r="B32" s="12" t="s">
        <v>49</v>
      </c>
      <c r="C32" s="13">
        <v>2022</v>
      </c>
      <c r="D32" s="13">
        <v>2022</v>
      </c>
      <c r="E32" s="32">
        <v>4530.0389999999998</v>
      </c>
      <c r="F32" s="32">
        <v>4530.0389999999998</v>
      </c>
      <c r="G32" s="13" t="s">
        <v>44</v>
      </c>
      <c r="H32" s="21" t="s">
        <v>47</v>
      </c>
      <c r="I32" s="13" t="s">
        <v>47</v>
      </c>
      <c r="J32" s="13" t="s">
        <v>47</v>
      </c>
    </row>
    <row r="33" spans="1:15" s="18" customFormat="1" ht="141.75" x14ac:dyDescent="0.25">
      <c r="A33" s="16" t="s">
        <v>63</v>
      </c>
      <c r="B33" s="12" t="s">
        <v>50</v>
      </c>
      <c r="C33" s="13">
        <v>2022</v>
      </c>
      <c r="D33" s="13">
        <v>2022</v>
      </c>
      <c r="E33" s="33">
        <v>16469.05</v>
      </c>
      <c r="F33" s="33">
        <v>16469.05</v>
      </c>
      <c r="G33" s="16" t="s">
        <v>44</v>
      </c>
      <c r="H33" s="19" t="s">
        <v>47</v>
      </c>
      <c r="I33" s="13" t="s">
        <v>47</v>
      </c>
      <c r="J33" s="13" t="s">
        <v>47</v>
      </c>
    </row>
    <row r="34" spans="1:15" s="18" customFormat="1" ht="63" x14ac:dyDescent="0.25">
      <c r="A34" s="16" t="s">
        <v>64</v>
      </c>
      <c r="B34" s="24" t="s">
        <v>51</v>
      </c>
      <c r="C34" s="13">
        <v>2022</v>
      </c>
      <c r="D34" s="13">
        <v>2022</v>
      </c>
      <c r="E34" s="32">
        <v>22832.09</v>
      </c>
      <c r="F34" s="32">
        <v>22832.09</v>
      </c>
      <c r="G34" s="16" t="s">
        <v>44</v>
      </c>
      <c r="H34" s="16" t="s">
        <v>47</v>
      </c>
      <c r="I34" s="13" t="s">
        <v>47</v>
      </c>
      <c r="J34" s="13" t="s">
        <v>47</v>
      </c>
    </row>
    <row r="35" spans="1:15" s="18" customFormat="1" ht="126" x14ac:dyDescent="0.25">
      <c r="A35" s="16" t="s">
        <v>65</v>
      </c>
      <c r="B35" s="24" t="s">
        <v>53</v>
      </c>
      <c r="C35" s="13">
        <v>2022</v>
      </c>
      <c r="D35" s="13">
        <v>2022</v>
      </c>
      <c r="E35" s="32">
        <v>2087.616</v>
      </c>
      <c r="F35" s="32">
        <v>2087.616</v>
      </c>
      <c r="G35" s="16" t="s">
        <v>44</v>
      </c>
      <c r="H35" s="16" t="s">
        <v>47</v>
      </c>
      <c r="I35" s="13" t="s">
        <v>47</v>
      </c>
      <c r="J35" s="13" t="s">
        <v>47</v>
      </c>
    </row>
    <row r="36" spans="1:15" s="18" customFormat="1" ht="63" x14ac:dyDescent="0.25">
      <c r="A36" s="16" t="s">
        <v>66</v>
      </c>
      <c r="B36" s="24" t="s">
        <v>55</v>
      </c>
      <c r="C36" s="13">
        <v>2022</v>
      </c>
      <c r="D36" s="13">
        <v>2022</v>
      </c>
      <c r="E36" s="25">
        <v>1421.7819999999999</v>
      </c>
      <c r="F36" s="25">
        <v>1421.7819999999999</v>
      </c>
      <c r="G36" s="16" t="s">
        <v>44</v>
      </c>
      <c r="H36" s="16" t="s">
        <v>47</v>
      </c>
      <c r="I36" s="13" t="s">
        <v>47</v>
      </c>
      <c r="J36" s="13" t="s">
        <v>47</v>
      </c>
    </row>
    <row r="37" spans="1:15" s="18" customFormat="1" ht="65.25" customHeight="1" x14ac:dyDescent="0.25">
      <c r="A37" s="16" t="s">
        <v>67</v>
      </c>
      <c r="B37" s="24" t="s">
        <v>56</v>
      </c>
      <c r="C37" s="13">
        <v>2022</v>
      </c>
      <c r="D37" s="13">
        <v>2022</v>
      </c>
      <c r="E37" s="25">
        <v>2494.4810000000002</v>
      </c>
      <c r="F37" s="25">
        <v>2494.4810000000002</v>
      </c>
      <c r="G37" s="16" t="s">
        <v>44</v>
      </c>
      <c r="H37" s="16" t="s">
        <v>47</v>
      </c>
      <c r="I37" s="13" t="s">
        <v>47</v>
      </c>
      <c r="J37" s="13" t="s">
        <v>47</v>
      </c>
    </row>
    <row r="38" spans="1:15" s="18" customFormat="1" ht="141.75" x14ac:dyDescent="0.25">
      <c r="A38" s="16" t="s">
        <v>68</v>
      </c>
      <c r="B38" s="24" t="s">
        <v>57</v>
      </c>
      <c r="C38" s="13">
        <v>2022</v>
      </c>
      <c r="D38" s="13">
        <v>2022</v>
      </c>
      <c r="E38" s="25">
        <v>1454.883</v>
      </c>
      <c r="F38" s="25">
        <v>1454.883</v>
      </c>
      <c r="G38" s="16" t="s">
        <v>44</v>
      </c>
      <c r="H38" s="16" t="s">
        <v>47</v>
      </c>
      <c r="I38" s="13" t="s">
        <v>47</v>
      </c>
      <c r="J38" s="13" t="s">
        <v>47</v>
      </c>
    </row>
    <row r="39" spans="1:15" s="18" customFormat="1" ht="92.25" customHeight="1" x14ac:dyDescent="0.25">
      <c r="A39" s="16" t="s">
        <v>69</v>
      </c>
      <c r="B39" s="24" t="s">
        <v>59</v>
      </c>
      <c r="C39" s="13">
        <v>2022</v>
      </c>
      <c r="D39" s="13">
        <v>2022</v>
      </c>
      <c r="E39" s="25">
        <v>4895.3509999999997</v>
      </c>
      <c r="F39" s="25">
        <v>4895.3509999999997</v>
      </c>
      <c r="G39" s="16" t="s">
        <v>44</v>
      </c>
      <c r="H39" s="16" t="s">
        <v>47</v>
      </c>
      <c r="I39" s="13" t="s">
        <v>47</v>
      </c>
      <c r="J39" s="13" t="s">
        <v>47</v>
      </c>
    </row>
    <row r="40" spans="1:15" s="18" customFormat="1" ht="126" x14ac:dyDescent="0.25">
      <c r="A40" s="16" t="s">
        <v>70</v>
      </c>
      <c r="B40" s="10" t="s">
        <v>60</v>
      </c>
      <c r="C40" s="13">
        <v>2022</v>
      </c>
      <c r="D40" s="13">
        <v>2022</v>
      </c>
      <c r="E40" s="17">
        <v>1837.0319999999999</v>
      </c>
      <c r="F40" s="17">
        <v>1837.0319999999999</v>
      </c>
      <c r="G40" s="16" t="s">
        <v>44</v>
      </c>
      <c r="H40" s="16">
        <v>0.374</v>
      </c>
      <c r="I40" s="13" t="s">
        <v>83</v>
      </c>
      <c r="J40" s="13" t="s">
        <v>47</v>
      </c>
      <c r="O40" s="30">
        <f>SUM(F32:F40)</f>
        <v>58022.324000000008</v>
      </c>
    </row>
    <row r="41" spans="1:15" ht="31.5" x14ac:dyDescent="0.25">
      <c r="A41" s="3" t="s">
        <v>32</v>
      </c>
      <c r="B41" s="4" t="s">
        <v>33</v>
      </c>
      <c r="C41" s="5"/>
      <c r="D41" s="5"/>
      <c r="E41" s="5"/>
      <c r="F41" s="8">
        <f>SUM(F42:F43)</f>
        <v>3475.8319999999999</v>
      </c>
      <c r="G41" s="5"/>
      <c r="H41" s="6"/>
      <c r="I41" s="5"/>
      <c r="J41" s="5"/>
    </row>
    <row r="42" spans="1:15" ht="96.75" customHeight="1" x14ac:dyDescent="0.25">
      <c r="A42" s="11" t="s">
        <v>34</v>
      </c>
      <c r="B42" s="12" t="s">
        <v>71</v>
      </c>
      <c r="C42" s="13">
        <v>2022</v>
      </c>
      <c r="D42" s="13">
        <v>2022</v>
      </c>
      <c r="E42" s="32">
        <v>1737.9159999999999</v>
      </c>
      <c r="F42" s="32">
        <v>1737.9159999999999</v>
      </c>
      <c r="G42" s="13" t="s">
        <v>73</v>
      </c>
      <c r="H42" s="21" t="s">
        <v>47</v>
      </c>
      <c r="I42" s="13" t="s">
        <v>47</v>
      </c>
      <c r="J42" s="13">
        <v>1</v>
      </c>
    </row>
    <row r="43" spans="1:15" ht="99" customHeight="1" x14ac:dyDescent="0.25">
      <c r="A43" s="11" t="s">
        <v>46</v>
      </c>
      <c r="B43" s="12" t="s">
        <v>72</v>
      </c>
      <c r="C43" s="13">
        <v>2022</v>
      </c>
      <c r="D43" s="13">
        <v>2022</v>
      </c>
      <c r="E43" s="32">
        <v>1737.9159999999999</v>
      </c>
      <c r="F43" s="32">
        <v>1737.9159999999999</v>
      </c>
      <c r="G43" s="13" t="s">
        <v>44</v>
      </c>
      <c r="H43" s="21" t="s">
        <v>47</v>
      </c>
      <c r="I43" s="13" t="s">
        <v>47</v>
      </c>
      <c r="J43" s="13">
        <v>1</v>
      </c>
    </row>
    <row r="44" spans="1:15" ht="47.25" x14ac:dyDescent="0.25">
      <c r="A44" s="3" t="s">
        <v>35</v>
      </c>
      <c r="B44" s="4" t="s">
        <v>45</v>
      </c>
      <c r="C44" s="5"/>
      <c r="D44" s="5"/>
      <c r="E44" s="5"/>
      <c r="F44" s="8">
        <f>SUM(F45:F46)</f>
        <v>3475.8319999999999</v>
      </c>
      <c r="G44" s="5"/>
      <c r="H44" s="6"/>
      <c r="I44" s="5"/>
      <c r="J44" s="5"/>
    </row>
    <row r="45" spans="1:15" ht="94.5" x14ac:dyDescent="0.25">
      <c r="A45" s="3" t="s">
        <v>36</v>
      </c>
      <c r="B45" s="12" t="s">
        <v>71</v>
      </c>
      <c r="C45" s="13">
        <v>2022</v>
      </c>
      <c r="D45" s="13">
        <v>2022</v>
      </c>
      <c r="E45" s="32">
        <v>1737.9159999999999</v>
      </c>
      <c r="F45" s="32">
        <v>1737.9159999999999</v>
      </c>
      <c r="G45" s="13" t="s">
        <v>73</v>
      </c>
      <c r="H45" s="21" t="s">
        <v>47</v>
      </c>
      <c r="I45" s="13" t="s">
        <v>47</v>
      </c>
      <c r="J45" s="13">
        <v>1</v>
      </c>
    </row>
    <row r="46" spans="1:15" ht="110.25" x14ac:dyDescent="0.25">
      <c r="A46" s="28" t="s">
        <v>74</v>
      </c>
      <c r="B46" s="12" t="s">
        <v>72</v>
      </c>
      <c r="C46" s="13">
        <v>2022</v>
      </c>
      <c r="D46" s="13">
        <v>2022</v>
      </c>
      <c r="E46" s="32">
        <v>1737.9159999999999</v>
      </c>
      <c r="F46" s="32">
        <v>1737.9159999999999</v>
      </c>
      <c r="G46" s="13" t="s">
        <v>44</v>
      </c>
      <c r="H46" s="21" t="s">
        <v>47</v>
      </c>
      <c r="I46" s="32">
        <v>1737.9159999999999</v>
      </c>
      <c r="J46" s="13">
        <v>1</v>
      </c>
    </row>
    <row r="47" spans="1:15" ht="31.5" x14ac:dyDescent="0.25">
      <c r="A47" s="3" t="s">
        <v>37</v>
      </c>
      <c r="B47" s="4" t="s">
        <v>7</v>
      </c>
      <c r="C47" s="5"/>
      <c r="D47" s="5"/>
      <c r="E47" s="5"/>
      <c r="F47" s="7">
        <v>0</v>
      </c>
      <c r="G47" s="5"/>
      <c r="H47" s="6"/>
      <c r="I47" s="5"/>
      <c r="J47" s="5"/>
    </row>
    <row r="48" spans="1:15" x14ac:dyDescent="0.25">
      <c r="A48" s="3" t="s">
        <v>38</v>
      </c>
      <c r="B48" s="4"/>
      <c r="C48" s="4"/>
      <c r="D48" s="4"/>
      <c r="E48" s="4"/>
      <c r="F48" s="4"/>
      <c r="G48" s="4"/>
      <c r="H48" s="4"/>
      <c r="I48" s="4"/>
      <c r="J48" s="4"/>
    </row>
    <row r="49" spans="1:10" ht="31.5" x14ac:dyDescent="0.25">
      <c r="A49" s="3" t="s">
        <v>39</v>
      </c>
      <c r="B49" s="4" t="s">
        <v>8</v>
      </c>
      <c r="C49" s="5"/>
      <c r="D49" s="5"/>
      <c r="E49" s="5"/>
      <c r="F49" s="31">
        <v>825</v>
      </c>
      <c r="G49" s="5"/>
      <c r="H49" s="5"/>
      <c r="I49" s="5"/>
      <c r="J49" s="5"/>
    </row>
    <row r="50" spans="1:10" ht="47.25" x14ac:dyDescent="0.25">
      <c r="A50" s="20" t="s">
        <v>40</v>
      </c>
      <c r="B50" s="9" t="s">
        <v>78</v>
      </c>
      <c r="C50" s="6"/>
      <c r="D50" s="6"/>
      <c r="E50" s="31">
        <v>825</v>
      </c>
      <c r="F50" s="31">
        <v>825</v>
      </c>
      <c r="G50" s="16" t="s">
        <v>44</v>
      </c>
      <c r="H50" s="16" t="s">
        <v>75</v>
      </c>
      <c r="I50" s="5"/>
      <c r="J50" s="5"/>
    </row>
    <row r="51" spans="1:10" ht="63" customHeight="1" x14ac:dyDescent="0.25">
      <c r="B51" s="34"/>
      <c r="C51" s="34"/>
      <c r="D51" s="26"/>
      <c r="E51" s="26"/>
    </row>
    <row r="54" spans="1:10" x14ac:dyDescent="0.25">
      <c r="A54" s="27"/>
      <c r="B54" s="27" t="s">
        <v>81</v>
      </c>
      <c r="C54" s="27"/>
      <c r="D54" s="27"/>
      <c r="E54" s="27"/>
    </row>
  </sheetData>
  <mergeCells count="15">
    <mergeCell ref="B51:C51"/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6" manualBreakCount="6">
    <brk id="19" max="9" man="1"/>
    <brk id="24" max="9" man="1"/>
    <brk id="29" max="9" man="1"/>
    <brk id="34" max="9" man="1"/>
    <brk id="39" max="9" man="1"/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(план)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2023-11-24T09:29:17Z</cp:lastPrinted>
  <dcterms:created xsi:type="dcterms:W3CDTF">2019-02-25T09:43:43Z</dcterms:created>
  <dcterms:modified xsi:type="dcterms:W3CDTF">2023-11-27T05:38:52Z</dcterms:modified>
</cp:coreProperties>
</file>