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<sst xmlns="http://schemas.openxmlformats.org/spreadsheetml/2006/main" count="153" uniqueCount="56">
  <si>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</si>
  <si>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</si>
  <si>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</si>
  <si>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</si>
  <si>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</si>
  <si>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</si>
  <si>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</si>
  <si>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</si>
  <si>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</si>
  <si>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</si>
  <si>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</si>
  <si>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</si>
  <si>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</si>
  <si>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</si>
  <si>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</si>
  <si>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</si>
  <si>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</si>
  <si>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</si>
  <si>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</si>
  <si>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</si>
  <si>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</si>
  <si>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</si>
  <si>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</si>
  <si>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</si>
  <si>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</si>
  <si>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</si>
  <si>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</si>
  <si>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</si>
  <si>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</si>
  <si>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</si>
  <si>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</si>
  <si>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</si>
  <si>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</si>
  <si>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</si>
  <si>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</si>
  <si>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</si>
  <si>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</si>
  <si>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</si>
  <si>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</si>
  <si>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</si>
  <si>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</si>
  <si>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</si>
  <si>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</si>
  <si>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</si>
  <si>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</si>
  <si>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</si>
  <si>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</si>
  <si>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</si>
  <si>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</si>
  <si>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</si>
  <si>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</si>
  <si>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</si>
  <si>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01.04.2022 по 30.04.2022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</si>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</sst>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 x14ac:dyDescent="0.25">
      <c r="A4" s="1"/>
    </row>
    <row r="5" spans="1:13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/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26">
        <f>'форма 3'!E16-'форма 2 (Невьянск)'!E20</f>
        <v>4</v>
      </c>
      <c r="F20" s="26">
        <f>'форма 3'!F16-'форма 2 (Невьянск)'!F20</f>
        <v>20</v>
      </c>
      <c r="G20" s="26">
        <f>'форма 3'!M16-'форма 2 (Невьянск)'!G20</f>
        <v>4</v>
      </c>
      <c r="H20" s="26">
        <f>'форма 3'!N16-'форма 2 (Невьянск)'!H20</f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51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2007.17</v>
      </c>
      <c r="G26" s="26">
        <f>'форма 3'!M22-'форма 2 (Невьянск)'!G26</f>
        <v>1</v>
      </c>
      <c r="H26" s="26">
        <f>'форма 3'!N22-'форма 2 (Невьянск)'!H26</f>
        <v>246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7" t="s">
        <v>23</v>
      </c>
      <c r="C30" s="27"/>
      <c r="D30" s="27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716</v>
      </c>
      <c r="F31" s="16">
        <v>1093.3599999999999</v>
      </c>
      <c r="G31" s="16">
        <f>SUM(G19:G30)</f>
        <v>716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49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7" t="s">
        <v>23</v>
      </c>
      <c r="C30" s="27"/>
      <c r="D30" s="27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="70" zoomScaleNormal="7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hidden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hidden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hidden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/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32</v>
      </c>
      <c r="F10" s="28"/>
      <c r="G10" s="28" t="s">
        <v>33</v>
      </c>
      <c r="H10" s="28"/>
      <c r="I10" s="28"/>
      <c r="J10" s="28"/>
      <c r="K10" s="28"/>
      <c r="L10" s="28"/>
      <c r="M10" s="28" t="s">
        <v>34</v>
      </c>
      <c r="N10" s="28"/>
      <c r="O10" s="28" t="s">
        <v>35</v>
      </c>
      <c r="P10" s="28"/>
      <c r="T10" s="11" t="s">
        <v>50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36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45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37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38</v>
      </c>
      <c r="K13" s="4" t="s">
        <v>39</v>
      </c>
      <c r="L13" s="4" t="s">
        <v>40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7</v>
      </c>
      <c r="P15" s="17">
        <v>35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4</v>
      </c>
      <c r="F16" s="9">
        <v>20</v>
      </c>
      <c r="G16" s="5"/>
      <c r="H16" s="5"/>
      <c r="I16" s="5"/>
      <c r="J16" s="5">
        <v>0</v>
      </c>
      <c r="K16" s="5">
        <v>0</v>
      </c>
      <c r="L16" s="5">
        <v>0</v>
      </c>
      <c r="M16" s="10">
        <v>5</v>
      </c>
      <c r="N16" s="10">
        <v>60.7</v>
      </c>
      <c r="O16" s="17">
        <v>17</v>
      </c>
      <c r="P16" s="17">
        <v>85</v>
      </c>
    </row>
    <row r="17" spans="1:16" x14ac:dyDescent="0.25">
      <c r="A17" s="22"/>
      <c r="B17" s="28"/>
      <c r="C17" s="31"/>
      <c r="D17" s="24" t="s">
        <v>51</v>
      </c>
      <c r="E17" s="22">
        <v>775</v>
      </c>
      <c r="F17" s="22">
        <v>3875</v>
      </c>
      <c r="G17" s="22"/>
      <c r="H17" s="22"/>
      <c r="I17" s="22"/>
      <c r="J17" s="22"/>
      <c r="K17" s="22"/>
      <c r="L17" s="22"/>
      <c r="M17" s="22">
        <v>775</v>
      </c>
      <c r="N17" s="22">
        <v>3875</v>
      </c>
      <c r="O17" s="17">
        <v>2</v>
      </c>
      <c r="P17" s="17">
        <v>10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0"/>
      <c r="F19" s="20"/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28"/>
      <c r="C21" s="31"/>
      <c r="D21" s="24" t="s">
        <v>51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0">
        <v>1</v>
      </c>
      <c r="F22" s="20">
        <v>2007.17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246</v>
      </c>
      <c r="O22" s="13">
        <v>0</v>
      </c>
      <c r="P22" s="13">
        <v>0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28"/>
      <c r="C24" s="31"/>
      <c r="D24" s="24" t="s">
        <v>51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7" t="s">
        <v>23</v>
      </c>
      <c r="C26" s="36" t="s">
        <v>46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7"/>
      <c r="C27" s="27" t="s">
        <v>41</v>
      </c>
      <c r="D27" s="27"/>
      <c r="E27" s="5"/>
      <c r="F27" s="5"/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7"/>
      <c r="C28" s="27" t="s">
        <v>42</v>
      </c>
      <c r="D28" s="27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7"/>
      <c r="C29" s="36" t="s">
        <v>43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7"/>
      <c r="C30" s="27" t="s">
        <v>44</v>
      </c>
      <c r="D30" s="27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7"/>
      <c r="C31" s="27" t="s">
        <v>55</v>
      </c>
      <c r="D31" s="27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780</v>
      </c>
      <c r="F32" s="10">
        <f>SUM(F15:F31)</f>
        <v>5902.17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781</v>
      </c>
      <c r="N32" s="10">
        <f>SUM(N15:N31)</f>
        <v>4181.7</v>
      </c>
      <c r="O32" s="10">
        <f>SUM(O15:O31)</f>
        <v>26</v>
      </c>
      <c r="P32" s="10">
        <f>SUM(P15:P31)</f>
        <v>130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2022-05-06T03:28:19Z</dcterms:modified>
</cp:coreProperties>
</file>