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20"/>
  </bookViews>
  <sheets>
    <sheet name="форма 6 (факт)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/>
  <c r="D59"/>
  <c r="D64" l="1"/>
  <c r="D58"/>
  <c r="D51" l="1"/>
  <c r="D45"/>
  <c r="D40" s="1"/>
  <c r="D26" s="1"/>
  <c r="D65" l="1"/>
  <c r="D35" l="1"/>
  <c r="D32"/>
  <c r="D27"/>
  <c r="D20"/>
  <c r="D17" l="1"/>
</calcChain>
</file>

<file path=xl/sharedStrings.xml><?xml version="1.0" encoding="utf-8"?>
<sst xmlns="http://schemas.openxmlformats.org/spreadsheetml/2006/main" count="188" uniqueCount="132">
  <si>
    <t>Приложение N 2</t>
  </si>
  <si>
    <t>к приказу ФАС России</t>
  </si>
  <si>
    <t>от 18.01.2019 N 38/19</t>
  </si>
  <si>
    <t>Форма 6</t>
  </si>
  <si>
    <t>Информация</t>
  </si>
  <si>
    <t>об основных показателях финансово-хозяйственной</t>
  </si>
  <si>
    <t>деятельности ГУП СО "Газовые сети"</t>
  </si>
  <si>
    <t>по транспортировке газа по газораспределительным</t>
  </si>
  <si>
    <r>
      <t xml:space="preserve">сетям на территории </t>
    </r>
    <r>
      <rPr>
        <b/>
        <u/>
        <sz val="14"/>
        <color indexed="8"/>
        <rFont val="Times New Roman"/>
        <family val="1"/>
        <charset val="204"/>
      </rPr>
      <t>Свердловской области</t>
    </r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</si>
  <si>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</si>
  <si>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</si>
  <si>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</si>
  <si>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</si>
  <si>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</si>
  <si>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</si>
  <si>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</si>
  <si>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</si>
  <si>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</si>
  <si>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</si>
  <si>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</si>
  <si>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</si>
  <si>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</si>
  <si>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</si>
  <si>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</si>
  <si>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</si>
  <si>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</si>
  <si>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</si>
  <si>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</si>
  <si>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</si>
  <si>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</si>
  <si>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</si>
  <si>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</si>
  <si>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</si>
  <si>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</si>
  <si>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</si>
  <si>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</si>
  <si>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</si>
  <si>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</si>
  <si>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</si>
  <si>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</si>
  <si>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</si>
  <si>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</si>
  <si>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</si>
  <si>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</si>
  <si>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</si>
  <si>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</si>
  <si>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</si>
  <si>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</si>
  <si>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</si>
  <si>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</si>
  <si>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</si>
  <si>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</si>
  <si>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</si>
  <si>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</si>
  <si>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</si>
  <si>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</si>
  <si>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</si>
  <si>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</si>
  <si>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</si>
  <si>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</si>
  <si>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</si>
  <si>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</si>
  <si>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</si>
  <si>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</si>
  <si>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</si>
  <si>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</si>
  <si>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</si>
  <si>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</si>
  <si>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</si>
  <si>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</si>
  <si>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</si>
  <si>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</si>
  <si>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</si>
  <si>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</si>
  <si>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</si>
  <si>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</si>
  <si>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</si>
  <si>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</si>
  <si>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</si>
  <si>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</si>
  <si>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</si>
  <si>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</si>
  <si>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</si>
  <si>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</si>
  <si>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</si>
  <si>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</si>
  <si>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</si>
  <si>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</si>
  <si>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</si>
  <si>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</si>
  <si>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</si>
  <si>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</si>
  <si>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</si>
  <si>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</si>
  <si>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</si>
  <si>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</si>
  <si>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</si>
  <si>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</si>
  <si>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</si>
  <si>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</si>
  <si>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</si>
  <si>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</si>
  <si>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</si>
  <si>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</si>
  <si>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</si>
  <si>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</si>
  <si>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</si>
  <si>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</si>
  <si>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</si>
  <si>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</si>
  <si>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</si>
  <si>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4.2</t>
  </si>
  <si>
    <t>Капитальные вложения</t>
  </si>
  <si>
    <t>4.3</t>
  </si>
  <si>
    <t>Обслуживание привлеченного на долгосрочной основе капитала</t>
  </si>
  <si>
    <t>4.4</t>
  </si>
  <si>
    <t>Дивиденды</t>
  </si>
  <si>
    <t>4.5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</si>
  <si>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</si>
  <si>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4.6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</si>
  <si>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</si>
  <si>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</si>
  <si>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</si>
  <si>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</si>
  <si>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</si>
  <si>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</si>
  <si>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</si>
  <si>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</si>
  <si>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</si>
  <si>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</si>
  <si>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</si>
  <si>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за 2021 год в сфере оказания услуг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</si>
</sst>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Arial Cyr"/>
      <charset val="204"/>
    </font>
    <font>
      <sz val="10"/>
      <color indexed="9"/>
      <name val="Arial"/>
      <family val="2"/>
    </font>
    <font>
      <sz val="9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gray125">
        <fgColor indexed="9"/>
        <bgColor indexed="4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832"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>
      <alignment horizontal="left" vertical="center"/>
    </xf>
    <xf numFmtId="0" fontId="8" fillId="3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0" fontId="8" fillId="4" borderId="0">
      <alignment horizontal="center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>
      <alignment horizontal="left" vertical="center"/>
    </xf>
    <xf numFmtId="0" fontId="9" fillId="5" borderId="0">
      <alignment horizontal="center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6" borderId="0">
      <alignment horizontal="center" vertical="center"/>
    </xf>
    <xf numFmtId="0" fontId="8" fillId="6" borderId="0">
      <alignment horizontal="center" vertical="center"/>
    </xf>
    <xf numFmtId="0" fontId="10" fillId="7" borderId="0">
      <alignment horizontal="center" vertical="center"/>
    </xf>
    <xf numFmtId="0" fontId="11" fillId="3" borderId="0">
      <alignment horizontal="center" vertical="center"/>
    </xf>
    <xf numFmtId="0" fontId="12" fillId="0" borderId="0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8" fillId="8" borderId="0">
      <alignment horizontal="left" vertical="center"/>
    </xf>
    <xf numFmtId="49" fontId="9" fillId="9" borderId="2">
      <alignment horizontal="left" vertical="top" wrapText="1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9" fillId="5" borderId="0">
      <alignment horizontal="left" vertical="center"/>
    </xf>
    <xf numFmtId="0" fontId="8" fillId="6" borderId="0">
      <alignment horizontal="left" vertical="center"/>
    </xf>
    <xf numFmtId="0" fontId="10" fillId="7" borderId="0">
      <alignment horizontal="center" vertical="center"/>
    </xf>
    <xf numFmtId="0" fontId="11" fillId="8" borderId="0">
      <alignment horizontal="center" vertical="center"/>
    </xf>
    <xf numFmtId="0" fontId="12" fillId="0" borderId="0">
      <alignment horizontal="center" vertical="center"/>
    </xf>
    <xf numFmtId="4" fontId="15" fillId="10" borderId="1" applyBorder="0">
      <alignment horizontal="right"/>
    </xf>
    <xf numFmtId="0" fontId="14" fillId="0" borderId="0">
      <alignment vertical="top"/>
    </xf>
    <xf numFmtId="0" fontId="13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3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832">
    <cellStyle name="__________________________________________________________________________________Comma" xfId="2"/>
    <cellStyle name="__________________________________________________________________________________Comma [0]" xfId="3"/>
    <cellStyle name="__________________________________________________________________________________Currency" xfId="4"/>
    <cellStyle name="__________________________________________________________________________________Currency [0]" xfId="5"/>
    <cellStyle name="__________________________________________________________________________________ITEM" xfId="6"/>
    <cellStyle name="__________________________________________________________________________________ITEM_DATA" xfId="7"/>
    <cellStyle name="__________________________________________________________________________________ITEM_EMPTY" xfId="8"/>
    <cellStyle name="__________________________________________________________________________________ITEM_EMPTY_DATA" xfId="9"/>
    <cellStyle name="__________________________________________________________________________________ITEM_EMPTY_MEASURE" xfId="10"/>
    <cellStyle name="__________________________________________________________________________________ITEM_ITERATOR" xfId="11"/>
    <cellStyle name="__________________________________________________________________________________ITEM_MEASURE" xfId="12"/>
    <cellStyle name="__________________________________________________________________________________Normal" xfId="13"/>
    <cellStyle name="__________________________________________________________________________________Percent" xfId="14"/>
    <cellStyle name="__________________________________________________________________________________SECTION" xfId="15"/>
    <cellStyle name="__________________________________________________________________________________SECTION_ITERATOR" xfId="16"/>
    <cellStyle name="__________________________________________________________________________________SUBSECTION" xfId="17"/>
    <cellStyle name="__________________________________________________________________________________SUBSECTION_DATA" xfId="18"/>
    <cellStyle name="__________________________________________________________________________________SUBSECTION_ITERATOR" xfId="19"/>
    <cellStyle name="__________________________________________________________________________________SUBSECTION_MEASURE" xfId="20"/>
    <cellStyle name="__________________________________________________________________________________SUBTITLES" xfId="21"/>
    <cellStyle name="__________________________________________________________________________________TITLE_NUMBERATOR" xfId="22"/>
    <cellStyle name="__________________________________________________________________________________TOP_LEVEL_TITLE" xfId="23"/>
    <cellStyle name="_________________________________________________________________________________Comma" xfId="24"/>
    <cellStyle name="_________________________________________________________________________________Comma [0]" xfId="25"/>
    <cellStyle name="_________________________________________________________________________________Currency" xfId="26"/>
    <cellStyle name="_________________________________________________________________________________Currency [0]" xfId="27"/>
    <cellStyle name="_________________________________________________________________________________ITEM" xfId="28"/>
    <cellStyle name="_________________________________________________________________________________ITEM_DATA" xfId="29"/>
    <cellStyle name="_________________________________________________________________________________ITEM_EMPTY" xfId="30"/>
    <cellStyle name="_________________________________________________________________________________ITEM_EMPTY_DATA" xfId="31"/>
    <cellStyle name="_________________________________________________________________________________ITEM_EMPTY_MEASURE" xfId="32"/>
    <cellStyle name="_________________________________________________________________________________ITEM_ITERATOR" xfId="33"/>
    <cellStyle name="_________________________________________________________________________________ITEM_MEASURE" xfId="34"/>
    <cellStyle name="_________________________________________________________________________________Normal" xfId="35"/>
    <cellStyle name="_________________________________________________________________________________Percent" xfId="36"/>
    <cellStyle name="_________________________________________________________________________________SECTION" xfId="37"/>
    <cellStyle name="_________________________________________________________________________________SECTION_ITERATOR" xfId="38"/>
    <cellStyle name="_________________________________________________________________________________SUBSECTION" xfId="39"/>
    <cellStyle name="_________________________________________________________________________________SUBSECTION_DATA" xfId="40"/>
    <cellStyle name="_________________________________________________________________________________SUBSECTION_ITERATOR" xfId="41"/>
    <cellStyle name="_________________________________________________________________________________SUBSECTION_MEASURE" xfId="42"/>
    <cellStyle name="_________________________________________________________________________________SUBTITLES" xfId="43"/>
    <cellStyle name="_________________________________________________________________________________TITLE_NUMBERATOR" xfId="44"/>
    <cellStyle name="_________________________________________________________________________________TOP_LEVEL_TITLE" xfId="45"/>
    <cellStyle name="________________________________________________________________________________Comma" xfId="46"/>
    <cellStyle name="________________________________________________________________________________Comma [0]" xfId="47"/>
    <cellStyle name="________________________________________________________________________________Currency" xfId="48"/>
    <cellStyle name="________________________________________________________________________________Currency [0]" xfId="49"/>
    <cellStyle name="________________________________________________________________________________ITEM" xfId="50"/>
    <cellStyle name="________________________________________________________________________________ITEM_DATA" xfId="51"/>
    <cellStyle name="________________________________________________________________________________ITEM_EMPTY" xfId="52"/>
    <cellStyle name="________________________________________________________________________________ITEM_EMPTY_DATA" xfId="53"/>
    <cellStyle name="________________________________________________________________________________ITEM_EMPTY_MEASURE" xfId="54"/>
    <cellStyle name="________________________________________________________________________________ITEM_ITERATOR" xfId="55"/>
    <cellStyle name="________________________________________________________________________________ITEM_MEASURE" xfId="56"/>
    <cellStyle name="________________________________________________________________________________Normal" xfId="57"/>
    <cellStyle name="________________________________________________________________________________Percent" xfId="58"/>
    <cellStyle name="________________________________________________________________________________SECTION" xfId="59"/>
    <cellStyle name="________________________________________________________________________________SECTION_ITERATOR" xfId="60"/>
    <cellStyle name="________________________________________________________________________________SUBSECTION" xfId="61"/>
    <cellStyle name="________________________________________________________________________________SUBSECTION_DATA" xfId="62"/>
    <cellStyle name="________________________________________________________________________________SUBSECTION_ITERATOR" xfId="63"/>
    <cellStyle name="________________________________________________________________________________SUBSECTION_MEASURE" xfId="64"/>
    <cellStyle name="________________________________________________________________________________SUBTITLES" xfId="65"/>
    <cellStyle name="________________________________________________________________________________TITLE_NUMBERATOR" xfId="66"/>
    <cellStyle name="________________________________________________________________________________TOP_LEVEL_TITLE" xfId="67"/>
    <cellStyle name="_______________________________________________________________________________Comma" xfId="68"/>
    <cellStyle name="_______________________________________________________________________________Comma [0]" xfId="69"/>
    <cellStyle name="_______________________________________________________________________________Currency" xfId="70"/>
    <cellStyle name="_______________________________________________________________________________Currency [0]" xfId="71"/>
    <cellStyle name="_______________________________________________________________________________ITEM" xfId="72"/>
    <cellStyle name="_______________________________________________________________________________ITEM_DATA" xfId="73"/>
    <cellStyle name="_______________________________________________________________________________ITEM_EMPTY" xfId="74"/>
    <cellStyle name="_______________________________________________________________________________ITEM_EMPTY_DATA" xfId="75"/>
    <cellStyle name="_______________________________________________________________________________ITEM_EMPTY_MEASURE" xfId="76"/>
    <cellStyle name="_______________________________________________________________________________ITEM_ITERATOR" xfId="77"/>
    <cellStyle name="_______________________________________________________________________________ITEM_MEASURE" xfId="78"/>
    <cellStyle name="_______________________________________________________________________________Normal" xfId="79"/>
    <cellStyle name="_______________________________________________________________________________Percent" xfId="80"/>
    <cellStyle name="_______________________________________________________________________________SECTION" xfId="81"/>
    <cellStyle name="_______________________________________________________________________________SECTION_ITERATOR" xfId="82"/>
    <cellStyle name="_______________________________________________________________________________SUBSECTION" xfId="83"/>
    <cellStyle name="_______________________________________________________________________________SUBSECTION_DATA" xfId="84"/>
    <cellStyle name="_______________________________________________________________________________SUBSECTION_ITERATOR" xfId="85"/>
    <cellStyle name="_______________________________________________________________________________SUBSECTION_MEASURE" xfId="86"/>
    <cellStyle name="_______________________________________________________________________________SUBTITLES" xfId="87"/>
    <cellStyle name="_______________________________________________________________________________TITLE_NUMBERATOR" xfId="88"/>
    <cellStyle name="_______________________________________________________________________________TOP_LEVEL_TITLE" xfId="89"/>
    <cellStyle name="______________________________________________________________________________Comma" xfId="90"/>
    <cellStyle name="______________________________________________________________________________Comma [0]" xfId="91"/>
    <cellStyle name="______________________________________________________________________________Currency" xfId="92"/>
    <cellStyle name="______________________________________________________________________________Currency [0]" xfId="93"/>
    <cellStyle name="______________________________________________________________________________ITEM" xfId="94"/>
    <cellStyle name="______________________________________________________________________________ITEM_DATA" xfId="95"/>
    <cellStyle name="______________________________________________________________________________ITEM_EMPTY" xfId="96"/>
    <cellStyle name="______________________________________________________________________________ITEM_EMPTY_DATA" xfId="97"/>
    <cellStyle name="______________________________________________________________________________ITEM_EMPTY_MEASURE" xfId="98"/>
    <cellStyle name="______________________________________________________________________________ITEM_ITERATOR" xfId="99"/>
    <cellStyle name="______________________________________________________________________________ITEM_MEASURE" xfId="100"/>
    <cellStyle name="______________________________________________________________________________Normal" xfId="101"/>
    <cellStyle name="______________________________________________________________________________Percent" xfId="102"/>
    <cellStyle name="______________________________________________________________________________SECTION" xfId="103"/>
    <cellStyle name="______________________________________________________________________________SECTION_ITERATOR" xfId="104"/>
    <cellStyle name="______________________________________________________________________________SUBSECTION" xfId="105"/>
    <cellStyle name="______________________________________________________________________________SUBSECTION_DATA" xfId="106"/>
    <cellStyle name="______________________________________________________________________________SUBSECTION_ITERATOR" xfId="107"/>
    <cellStyle name="______________________________________________________________________________SUBSECTION_MEASURE" xfId="108"/>
    <cellStyle name="______________________________________________________________________________SUBTITLES" xfId="109"/>
    <cellStyle name="______________________________________________________________________________TITLE_NUMBERATOR" xfId="110"/>
    <cellStyle name="______________________________________________________________________________TOP_LEVEL_TITLE" xfId="111"/>
    <cellStyle name="_____________________________________________________________________________Comma" xfId="112"/>
    <cellStyle name="_____________________________________________________________________________Comma [0]" xfId="113"/>
    <cellStyle name="_____________________________________________________________________________Currency" xfId="114"/>
    <cellStyle name="_____________________________________________________________________________Currency [0]" xfId="115"/>
    <cellStyle name="_____________________________________________________________________________ITEM" xfId="116"/>
    <cellStyle name="_____________________________________________________________________________ITEM_DATA" xfId="117"/>
    <cellStyle name="_____________________________________________________________________________ITEM_EMPTY" xfId="118"/>
    <cellStyle name="_____________________________________________________________________________ITEM_EMPTY_DATA" xfId="119"/>
    <cellStyle name="_____________________________________________________________________________ITEM_EMPTY_MEASURE" xfId="120"/>
    <cellStyle name="_____________________________________________________________________________ITEM_ITERATOR" xfId="121"/>
    <cellStyle name="_____________________________________________________________________________ITEM_MEASURE" xfId="122"/>
    <cellStyle name="_____________________________________________________________________________Normal" xfId="123"/>
    <cellStyle name="_____________________________________________________________________________Percent" xfId="124"/>
    <cellStyle name="_____________________________________________________________________________SECTION" xfId="125"/>
    <cellStyle name="_____________________________________________________________________________SECTION_ITERATOR" xfId="126"/>
    <cellStyle name="_____________________________________________________________________________SUBSECTION" xfId="127"/>
    <cellStyle name="_____________________________________________________________________________SUBSECTION_DATA" xfId="128"/>
    <cellStyle name="_____________________________________________________________________________SUBSECTION_ITERATOR" xfId="129"/>
    <cellStyle name="_____________________________________________________________________________SUBSECTION_MEASURE" xfId="130"/>
    <cellStyle name="_____________________________________________________________________________SUBTITLES" xfId="131"/>
    <cellStyle name="_____________________________________________________________________________TITLE_NUMBERATOR" xfId="132"/>
    <cellStyle name="_____________________________________________________________________________TOP_LEVEL_TITLE" xfId="133"/>
    <cellStyle name="____________________________________________________________________________Comma" xfId="134"/>
    <cellStyle name="____________________________________________________________________________Comma [0]" xfId="135"/>
    <cellStyle name="____________________________________________________________________________Currency" xfId="136"/>
    <cellStyle name="____________________________________________________________________________Currency [0]" xfId="137"/>
    <cellStyle name="____________________________________________________________________________ITEM" xfId="138"/>
    <cellStyle name="____________________________________________________________________________ITEM_DATA" xfId="139"/>
    <cellStyle name="____________________________________________________________________________ITEM_EMPTY" xfId="140"/>
    <cellStyle name="____________________________________________________________________________ITEM_EMPTY_DATA" xfId="141"/>
    <cellStyle name="____________________________________________________________________________ITEM_EMPTY_MEASURE" xfId="142"/>
    <cellStyle name="____________________________________________________________________________ITEM_ITERATOR" xfId="143"/>
    <cellStyle name="____________________________________________________________________________ITEM_MEASURE" xfId="144"/>
    <cellStyle name="____________________________________________________________________________Normal" xfId="145"/>
    <cellStyle name="____________________________________________________________________________Percent" xfId="146"/>
    <cellStyle name="____________________________________________________________________________SECTION" xfId="147"/>
    <cellStyle name="____________________________________________________________________________SECTION_ITERATOR" xfId="148"/>
    <cellStyle name="____________________________________________________________________________SUBSECTION" xfId="149"/>
    <cellStyle name="____________________________________________________________________________SUBSECTION_DATA" xfId="150"/>
    <cellStyle name="____________________________________________________________________________SUBSECTION_ITERATOR" xfId="151"/>
    <cellStyle name="____________________________________________________________________________SUBSECTION_MEASURE" xfId="152"/>
    <cellStyle name="____________________________________________________________________________SUBTITLES" xfId="153"/>
    <cellStyle name="____________________________________________________________________________TITLE_NUMBERATOR" xfId="154"/>
    <cellStyle name="____________________________________________________________________________TOP_LEVEL_TITLE" xfId="155"/>
    <cellStyle name="___________________________________________________________________________Comma" xfId="156"/>
    <cellStyle name="___________________________________________________________________________Comma [0]" xfId="157"/>
    <cellStyle name="___________________________________________________________________________Currency" xfId="158"/>
    <cellStyle name="___________________________________________________________________________Currency [0]" xfId="159"/>
    <cellStyle name="___________________________________________________________________________ITEM" xfId="160"/>
    <cellStyle name="___________________________________________________________________________ITEM_DATA" xfId="161"/>
    <cellStyle name="___________________________________________________________________________ITEM_EMPTY" xfId="162"/>
    <cellStyle name="___________________________________________________________________________ITEM_EMPTY_DATA" xfId="163"/>
    <cellStyle name="___________________________________________________________________________ITEM_EMPTY_MEASURE" xfId="164"/>
    <cellStyle name="___________________________________________________________________________ITEM_ITERATOR" xfId="165"/>
    <cellStyle name="___________________________________________________________________________ITEM_MEASURE" xfId="166"/>
    <cellStyle name="___________________________________________________________________________Normal" xfId="167"/>
    <cellStyle name="___________________________________________________________________________Percent" xfId="168"/>
    <cellStyle name="___________________________________________________________________________SECTION" xfId="169"/>
    <cellStyle name="___________________________________________________________________________SECTION_ITERATOR" xfId="170"/>
    <cellStyle name="___________________________________________________________________________SUBSECTION" xfId="171"/>
    <cellStyle name="___________________________________________________________________________SUBSECTION_DATA" xfId="172"/>
    <cellStyle name="___________________________________________________________________________SUBSECTION_ITERATOR" xfId="173"/>
    <cellStyle name="___________________________________________________________________________SUBSECTION_MEASURE" xfId="174"/>
    <cellStyle name="___________________________________________________________________________SUBTITLES" xfId="175"/>
    <cellStyle name="___________________________________________________________________________TITLE_NUMBERATOR" xfId="176"/>
    <cellStyle name="___________________________________________________________________________TOP_LEVEL_TITLE" xfId="177"/>
    <cellStyle name="__________________________________________________________________________Comma" xfId="178"/>
    <cellStyle name="__________________________________________________________________________Comma [0]" xfId="179"/>
    <cellStyle name="__________________________________________________________________________Currency" xfId="180"/>
    <cellStyle name="__________________________________________________________________________Currency [0]" xfId="181"/>
    <cellStyle name="__________________________________________________________________________ITEM" xfId="182"/>
    <cellStyle name="__________________________________________________________________________ITEM_DATA" xfId="183"/>
    <cellStyle name="__________________________________________________________________________ITEM_EMPTY" xfId="184"/>
    <cellStyle name="__________________________________________________________________________ITEM_EMPTY_DATA" xfId="185"/>
    <cellStyle name="__________________________________________________________________________ITEM_EMPTY_MEASURE" xfId="186"/>
    <cellStyle name="__________________________________________________________________________ITEM_ITERATOR" xfId="187"/>
    <cellStyle name="__________________________________________________________________________ITEM_MEASURE" xfId="188"/>
    <cellStyle name="__________________________________________________________________________Normal" xfId="189"/>
    <cellStyle name="__________________________________________________________________________Percent" xfId="190"/>
    <cellStyle name="__________________________________________________________________________SECTION" xfId="191"/>
    <cellStyle name="__________________________________________________________________________SECTION_ITERATOR" xfId="192"/>
    <cellStyle name="__________________________________________________________________________SUBSECTION" xfId="193"/>
    <cellStyle name="__________________________________________________________________________SUBSECTION_DATA" xfId="194"/>
    <cellStyle name="__________________________________________________________________________SUBSECTION_ITERATOR" xfId="195"/>
    <cellStyle name="__________________________________________________________________________SUBSECTION_MEASURE" xfId="196"/>
    <cellStyle name="__________________________________________________________________________SUBTITLES" xfId="197"/>
    <cellStyle name="__________________________________________________________________________TITLE_NUMBERATOR" xfId="198"/>
    <cellStyle name="__________________________________________________________________________TOP_LEVEL_TITLE" xfId="199"/>
    <cellStyle name="_________________________________________________________________________Comma" xfId="200"/>
    <cellStyle name="_________________________________________________________________________Comma [0]" xfId="201"/>
    <cellStyle name="_________________________________________________________________________Currency" xfId="202"/>
    <cellStyle name="_________________________________________________________________________Currency [0]" xfId="203"/>
    <cellStyle name="_________________________________________________________________________ITEM" xfId="204"/>
    <cellStyle name="_________________________________________________________________________ITEM_DATA" xfId="205"/>
    <cellStyle name="_________________________________________________________________________ITEM_EMPTY" xfId="206"/>
    <cellStyle name="_________________________________________________________________________ITEM_EMPTY_DATA" xfId="207"/>
    <cellStyle name="_________________________________________________________________________ITEM_EMPTY_MEASURE" xfId="208"/>
    <cellStyle name="_________________________________________________________________________ITEM_ITERATOR" xfId="209"/>
    <cellStyle name="_________________________________________________________________________ITEM_MEASURE" xfId="210"/>
    <cellStyle name="_________________________________________________________________________Normal" xfId="211"/>
    <cellStyle name="_________________________________________________________________________Percent" xfId="212"/>
    <cellStyle name="_________________________________________________________________________SECTION" xfId="213"/>
    <cellStyle name="_________________________________________________________________________SECTION_ITERATOR" xfId="214"/>
    <cellStyle name="_________________________________________________________________________SUBSECTION" xfId="215"/>
    <cellStyle name="_________________________________________________________________________SUBSECTION_DATA" xfId="216"/>
    <cellStyle name="_________________________________________________________________________SUBSECTION_ITERATOR" xfId="217"/>
    <cellStyle name="_________________________________________________________________________SUBSECTION_MEASURE" xfId="218"/>
    <cellStyle name="_________________________________________________________________________SUBTITLES" xfId="219"/>
    <cellStyle name="_________________________________________________________________________TITLE_NUMBERATOR" xfId="220"/>
    <cellStyle name="_________________________________________________________________________TOP_LEVEL_TITLE" xfId="221"/>
    <cellStyle name="________________________________________________________________________Comma" xfId="222"/>
    <cellStyle name="________________________________________________________________________Comma [0]" xfId="223"/>
    <cellStyle name="________________________________________________________________________Currency" xfId="224"/>
    <cellStyle name="________________________________________________________________________Currency [0]" xfId="225"/>
    <cellStyle name="________________________________________________________________________ITEM" xfId="226"/>
    <cellStyle name="________________________________________________________________________ITEM_DATA" xfId="227"/>
    <cellStyle name="________________________________________________________________________ITEM_EMPTY" xfId="228"/>
    <cellStyle name="________________________________________________________________________ITEM_EMPTY_DATA" xfId="229"/>
    <cellStyle name="________________________________________________________________________ITEM_EMPTY_MEASURE" xfId="230"/>
    <cellStyle name="________________________________________________________________________ITEM_ITERATOR" xfId="231"/>
    <cellStyle name="________________________________________________________________________ITEM_MEASURE" xfId="232"/>
    <cellStyle name="________________________________________________________________________Normal" xfId="233"/>
    <cellStyle name="________________________________________________________________________Percent" xfId="234"/>
    <cellStyle name="________________________________________________________________________SECTION" xfId="235"/>
    <cellStyle name="________________________________________________________________________SECTION_ITERATOR" xfId="236"/>
    <cellStyle name="________________________________________________________________________SUBSECTION" xfId="237"/>
    <cellStyle name="________________________________________________________________________SUBSECTION_DATA" xfId="238"/>
    <cellStyle name="________________________________________________________________________SUBSECTION_ITERATOR" xfId="239"/>
    <cellStyle name="________________________________________________________________________SUBSECTION_MEASURE" xfId="240"/>
    <cellStyle name="________________________________________________________________________SUBTITLES" xfId="241"/>
    <cellStyle name="________________________________________________________________________TITLE_NUMBERATOR" xfId="242"/>
    <cellStyle name="________________________________________________________________________TOP_LEVEL_TITLE" xfId="243"/>
    <cellStyle name="_______________________________________________________________________Comma" xfId="244"/>
    <cellStyle name="_______________________________________________________________________Comma [0]" xfId="245"/>
    <cellStyle name="_______________________________________________________________________Currency" xfId="246"/>
    <cellStyle name="_______________________________________________________________________Currency [0]" xfId="247"/>
    <cellStyle name="_______________________________________________________________________ITEM" xfId="248"/>
    <cellStyle name="_______________________________________________________________________ITEM_DATA" xfId="249"/>
    <cellStyle name="_______________________________________________________________________ITEM_EMPTY" xfId="250"/>
    <cellStyle name="_______________________________________________________________________ITEM_EMPTY_DATA" xfId="251"/>
    <cellStyle name="_______________________________________________________________________ITEM_EMPTY_MEASURE" xfId="252"/>
    <cellStyle name="_______________________________________________________________________ITEM_ITERATOR" xfId="253"/>
    <cellStyle name="_______________________________________________________________________ITEM_MEASURE" xfId="254"/>
    <cellStyle name="_______________________________________________________________________Normal" xfId="255"/>
    <cellStyle name="_______________________________________________________________________Percent" xfId="256"/>
    <cellStyle name="_______________________________________________________________________SECTION" xfId="257"/>
    <cellStyle name="_______________________________________________________________________SECTION_ITERATOR" xfId="258"/>
    <cellStyle name="_______________________________________________________________________SUBSECTION" xfId="259"/>
    <cellStyle name="_______________________________________________________________________SUBSECTION_DATA" xfId="260"/>
    <cellStyle name="_______________________________________________________________________SUBSECTION_ITERATOR" xfId="261"/>
    <cellStyle name="_______________________________________________________________________SUBSECTION_MEASURE" xfId="262"/>
    <cellStyle name="_______________________________________________________________________SUBTITLES" xfId="263"/>
    <cellStyle name="_______________________________________________________________________TITLE_NUMBERATOR" xfId="264"/>
    <cellStyle name="_______________________________________________________________________TOP_LEVEL_TITLE" xfId="265"/>
    <cellStyle name="______________________________________________________________________Comma" xfId="266"/>
    <cellStyle name="______________________________________________________________________Comma [0]" xfId="267"/>
    <cellStyle name="______________________________________________________________________Currency" xfId="268"/>
    <cellStyle name="______________________________________________________________________Currency [0]" xfId="269"/>
    <cellStyle name="______________________________________________________________________ITEM" xfId="270"/>
    <cellStyle name="______________________________________________________________________ITEM_DATA" xfId="271"/>
    <cellStyle name="______________________________________________________________________ITEM_EMPTY" xfId="272"/>
    <cellStyle name="______________________________________________________________________ITEM_EMPTY_DATA" xfId="273"/>
    <cellStyle name="______________________________________________________________________ITEM_EMPTY_MEASURE" xfId="274"/>
    <cellStyle name="______________________________________________________________________ITEM_ITERATOR" xfId="275"/>
    <cellStyle name="______________________________________________________________________ITEM_MEASURE" xfId="276"/>
    <cellStyle name="______________________________________________________________________Normal" xfId="277"/>
    <cellStyle name="______________________________________________________________________Percent" xfId="278"/>
    <cellStyle name="______________________________________________________________________SECTION" xfId="279"/>
    <cellStyle name="______________________________________________________________________SECTION_ITERATOR" xfId="280"/>
    <cellStyle name="______________________________________________________________________SUBSECTION" xfId="281"/>
    <cellStyle name="______________________________________________________________________SUBSECTION_DATA" xfId="282"/>
    <cellStyle name="______________________________________________________________________SUBSECTION_ITERATOR" xfId="283"/>
    <cellStyle name="______________________________________________________________________SUBSECTION_MEASURE" xfId="284"/>
    <cellStyle name="______________________________________________________________________SUBTITLES" xfId="285"/>
    <cellStyle name="______________________________________________________________________TITLE_NUMBERATOR" xfId="286"/>
    <cellStyle name="______________________________________________________________________TOP_LEVEL_TITLE" xfId="287"/>
    <cellStyle name="_____________________________________________________________________Comma" xfId="288"/>
    <cellStyle name="_____________________________________________________________________Comma [0]" xfId="289"/>
    <cellStyle name="_____________________________________________________________________Currency" xfId="290"/>
    <cellStyle name="_____________________________________________________________________Currency [0]" xfId="291"/>
    <cellStyle name="_____________________________________________________________________ITEM" xfId="292"/>
    <cellStyle name="_____________________________________________________________________ITEM_DATA" xfId="293"/>
    <cellStyle name="_____________________________________________________________________ITEM_EMPTY" xfId="294"/>
    <cellStyle name="_____________________________________________________________________ITEM_EMPTY_DATA" xfId="295"/>
    <cellStyle name="_____________________________________________________________________ITEM_EMPTY_MEASURE" xfId="296"/>
    <cellStyle name="_____________________________________________________________________ITEM_ITERATOR" xfId="297"/>
    <cellStyle name="_____________________________________________________________________ITEM_MEASURE" xfId="298"/>
    <cellStyle name="_____________________________________________________________________Normal" xfId="299"/>
    <cellStyle name="_____________________________________________________________________Percent" xfId="300"/>
    <cellStyle name="_____________________________________________________________________SECTION" xfId="301"/>
    <cellStyle name="_____________________________________________________________________SECTION_ITERATOR" xfId="302"/>
    <cellStyle name="_____________________________________________________________________SUBSECTION" xfId="303"/>
    <cellStyle name="_____________________________________________________________________SUBSECTION_DATA" xfId="304"/>
    <cellStyle name="_____________________________________________________________________SUBSECTION_ITERATOR" xfId="305"/>
    <cellStyle name="_____________________________________________________________________SUBSECTION_MEASURE" xfId="306"/>
    <cellStyle name="_____________________________________________________________________SUBTITLES" xfId="307"/>
    <cellStyle name="_____________________________________________________________________TITLE_NUMBERATOR" xfId="308"/>
    <cellStyle name="_____________________________________________________________________TOP_LEVEL_TITLE" xfId="309"/>
    <cellStyle name="____________________________________________________________________Comma" xfId="310"/>
    <cellStyle name="____________________________________________________________________Comma [0]" xfId="311"/>
    <cellStyle name="____________________________________________________________________Currency" xfId="312"/>
    <cellStyle name="____________________________________________________________________Currency [0]" xfId="313"/>
    <cellStyle name="____________________________________________________________________ITEM" xfId="314"/>
    <cellStyle name="____________________________________________________________________ITEM_DATA" xfId="315"/>
    <cellStyle name="____________________________________________________________________ITEM_EMPTY" xfId="316"/>
    <cellStyle name="____________________________________________________________________ITEM_EMPTY_DATA" xfId="317"/>
    <cellStyle name="____________________________________________________________________ITEM_EMPTY_MEASURE" xfId="318"/>
    <cellStyle name="____________________________________________________________________ITEM_ITERATOR" xfId="319"/>
    <cellStyle name="____________________________________________________________________ITEM_MEASURE" xfId="320"/>
    <cellStyle name="____________________________________________________________________Normal" xfId="321"/>
    <cellStyle name="____________________________________________________________________Percent" xfId="322"/>
    <cellStyle name="____________________________________________________________________SECTION" xfId="323"/>
    <cellStyle name="____________________________________________________________________SECTION_ITERATOR" xfId="324"/>
    <cellStyle name="____________________________________________________________________SUBSECTION" xfId="325"/>
    <cellStyle name="____________________________________________________________________SUBSECTION_DATA" xfId="326"/>
    <cellStyle name="____________________________________________________________________SUBSECTION_ITERATOR" xfId="327"/>
    <cellStyle name="____________________________________________________________________SUBSECTION_MEASURE" xfId="328"/>
    <cellStyle name="____________________________________________________________________SUBTITLES" xfId="329"/>
    <cellStyle name="____________________________________________________________________TITLE_NUMBERATOR" xfId="330"/>
    <cellStyle name="____________________________________________________________________TOP_LEVEL_TITLE" xfId="331"/>
    <cellStyle name="___________________________________________________________________Comma" xfId="332"/>
    <cellStyle name="___________________________________________________________________Comma [0]" xfId="333"/>
    <cellStyle name="___________________________________________________________________Currency" xfId="334"/>
    <cellStyle name="___________________________________________________________________Currency [0]" xfId="335"/>
    <cellStyle name="___________________________________________________________________ITEM" xfId="336"/>
    <cellStyle name="___________________________________________________________________ITEM_DATA" xfId="337"/>
    <cellStyle name="___________________________________________________________________ITEM_EMPTY" xfId="338"/>
    <cellStyle name="___________________________________________________________________ITEM_EMPTY_DATA" xfId="339"/>
    <cellStyle name="___________________________________________________________________ITEM_EMPTY_MEASURE" xfId="340"/>
    <cellStyle name="___________________________________________________________________ITEM_ITERATOR" xfId="341"/>
    <cellStyle name="___________________________________________________________________ITEM_MEASURE" xfId="342"/>
    <cellStyle name="___________________________________________________________________Normal" xfId="343"/>
    <cellStyle name="___________________________________________________________________Percent" xfId="344"/>
    <cellStyle name="___________________________________________________________________SECTION" xfId="345"/>
    <cellStyle name="___________________________________________________________________SECTION_ITERATOR" xfId="346"/>
    <cellStyle name="___________________________________________________________________SUBSECTION" xfId="347"/>
    <cellStyle name="___________________________________________________________________SUBSECTION_DATA" xfId="348"/>
    <cellStyle name="___________________________________________________________________SUBSECTION_ITERATOR" xfId="349"/>
    <cellStyle name="___________________________________________________________________SUBSECTION_MEASURE" xfId="350"/>
    <cellStyle name="___________________________________________________________________SUBTITLES" xfId="351"/>
    <cellStyle name="___________________________________________________________________TITLE_NUMBERATOR" xfId="352"/>
    <cellStyle name="___________________________________________________________________TOP_LEVEL_TITLE" xfId="353"/>
    <cellStyle name="__________________________________________________________________Comma" xfId="354"/>
    <cellStyle name="__________________________________________________________________Comma [0]" xfId="355"/>
    <cellStyle name="__________________________________________________________________Currency" xfId="356"/>
    <cellStyle name="__________________________________________________________________Currency [0]" xfId="357"/>
    <cellStyle name="__________________________________________________________________ITEM" xfId="358"/>
    <cellStyle name="__________________________________________________________________ITEM_DATA" xfId="359"/>
    <cellStyle name="__________________________________________________________________ITEM_EMPTY" xfId="360"/>
    <cellStyle name="__________________________________________________________________ITEM_EMPTY_DATA" xfId="361"/>
    <cellStyle name="__________________________________________________________________ITEM_EMPTY_MEASURE" xfId="362"/>
    <cellStyle name="__________________________________________________________________ITEM_ITERATOR" xfId="363"/>
    <cellStyle name="__________________________________________________________________ITEM_MEASURE" xfId="364"/>
    <cellStyle name="__________________________________________________________________Normal" xfId="365"/>
    <cellStyle name="__________________________________________________________________Percent" xfId="366"/>
    <cellStyle name="__________________________________________________________________SECTION" xfId="367"/>
    <cellStyle name="__________________________________________________________________SECTION_ITERATOR" xfId="368"/>
    <cellStyle name="__________________________________________________________________SUBSECTION" xfId="369"/>
    <cellStyle name="__________________________________________________________________SUBSECTION_DATA" xfId="370"/>
    <cellStyle name="__________________________________________________________________SUBSECTION_ITERATOR" xfId="371"/>
    <cellStyle name="__________________________________________________________________SUBSECTION_MEASURE" xfId="372"/>
    <cellStyle name="__________________________________________________________________SUBTITLES" xfId="373"/>
    <cellStyle name="__________________________________________________________________TITLE_NUMBERATOR" xfId="374"/>
    <cellStyle name="__________________________________________________________________TOP_LEVEL_TITLE" xfId="375"/>
    <cellStyle name="_________________________________________________________________Comma" xfId="376"/>
    <cellStyle name="_________________________________________________________________Comma [0]" xfId="377"/>
    <cellStyle name="_________________________________________________________________Currency" xfId="378"/>
    <cellStyle name="_________________________________________________________________Currency [0]" xfId="379"/>
    <cellStyle name="_________________________________________________________________ITEM" xfId="380"/>
    <cellStyle name="_________________________________________________________________ITEM_DATA" xfId="381"/>
    <cellStyle name="_________________________________________________________________ITEM_EMPTY" xfId="382"/>
    <cellStyle name="_________________________________________________________________ITEM_EMPTY_DATA" xfId="383"/>
    <cellStyle name="_________________________________________________________________ITEM_EMPTY_MEASURE" xfId="384"/>
    <cellStyle name="_________________________________________________________________ITEM_ITERATOR" xfId="385"/>
    <cellStyle name="_________________________________________________________________ITEM_MEASURE" xfId="386"/>
    <cellStyle name="_________________________________________________________________Normal" xfId="387"/>
    <cellStyle name="_________________________________________________________________Percent" xfId="388"/>
    <cellStyle name="_________________________________________________________________SECTION" xfId="389"/>
    <cellStyle name="_________________________________________________________________SECTION_ITERATOR" xfId="390"/>
    <cellStyle name="_________________________________________________________________SUBSECTION" xfId="391"/>
    <cellStyle name="_________________________________________________________________SUBSECTION_DATA" xfId="392"/>
    <cellStyle name="_________________________________________________________________SUBSECTION_ITERATOR" xfId="393"/>
    <cellStyle name="_________________________________________________________________SUBSECTION_MEASURE" xfId="394"/>
    <cellStyle name="_________________________________________________________________SUBTITLES" xfId="395"/>
    <cellStyle name="_________________________________________________________________TITLE_NUMBERATOR" xfId="396"/>
    <cellStyle name="_________________________________________________________________TOP_LEVEL_TITLE" xfId="397"/>
    <cellStyle name="________________________________________________________________Comma" xfId="398"/>
    <cellStyle name="________________________________________________________________Comma [0]" xfId="399"/>
    <cellStyle name="________________________________________________________________Currency" xfId="400"/>
    <cellStyle name="________________________________________________________________Currency [0]" xfId="401"/>
    <cellStyle name="________________________________________________________________ITEM" xfId="402"/>
    <cellStyle name="________________________________________________________________ITEM_DATA" xfId="403"/>
    <cellStyle name="________________________________________________________________ITEM_EMPTY" xfId="404"/>
    <cellStyle name="________________________________________________________________ITEM_EMPTY_DATA" xfId="405"/>
    <cellStyle name="________________________________________________________________ITEM_EMPTY_MEASURE" xfId="406"/>
    <cellStyle name="________________________________________________________________ITEM_ITERATOR" xfId="407"/>
    <cellStyle name="________________________________________________________________ITEM_MEASURE" xfId="408"/>
    <cellStyle name="________________________________________________________________Normal" xfId="409"/>
    <cellStyle name="________________________________________________________________Percent" xfId="410"/>
    <cellStyle name="________________________________________________________________SECTION" xfId="411"/>
    <cellStyle name="________________________________________________________________SECTION_ITERATOR" xfId="412"/>
    <cellStyle name="________________________________________________________________SUBSECTION" xfId="413"/>
    <cellStyle name="________________________________________________________________SUBSECTION_DATA" xfId="414"/>
    <cellStyle name="________________________________________________________________SUBSECTION_ITERATOR" xfId="415"/>
    <cellStyle name="________________________________________________________________SUBSECTION_MEASURE" xfId="416"/>
    <cellStyle name="________________________________________________________________SUBTITLES" xfId="417"/>
    <cellStyle name="________________________________________________________________TITLE_NUMBERATOR" xfId="418"/>
    <cellStyle name="________________________________________________________________TOP_LEVEL_TITLE" xfId="419"/>
    <cellStyle name="_______________________________________________________________Comma" xfId="420"/>
    <cellStyle name="_______________________________________________________________Comma [0]" xfId="421"/>
    <cellStyle name="_______________________________________________________________Currency" xfId="422"/>
    <cellStyle name="_______________________________________________________________Currency [0]" xfId="423"/>
    <cellStyle name="_______________________________________________________________ITEM" xfId="424"/>
    <cellStyle name="_______________________________________________________________ITEM_DATA" xfId="425"/>
    <cellStyle name="_______________________________________________________________ITEM_EMPTY" xfId="426"/>
    <cellStyle name="_______________________________________________________________ITEM_EMPTY_DATA" xfId="427"/>
    <cellStyle name="_______________________________________________________________ITEM_EMPTY_MEASURE" xfId="428"/>
    <cellStyle name="_______________________________________________________________ITEM_ITERATOR" xfId="429"/>
    <cellStyle name="_______________________________________________________________ITEM_MEASURE" xfId="430"/>
    <cellStyle name="_______________________________________________________________Normal" xfId="431"/>
    <cellStyle name="_______________________________________________________________Percent" xfId="432"/>
    <cellStyle name="_______________________________________________________________SECTION" xfId="433"/>
    <cellStyle name="_______________________________________________________________SECTION_ITERATOR" xfId="434"/>
    <cellStyle name="_______________________________________________________________SUBSECTION" xfId="435"/>
    <cellStyle name="_______________________________________________________________SUBSECTION_DATA" xfId="436"/>
    <cellStyle name="_______________________________________________________________SUBSECTION_ITERATOR" xfId="437"/>
    <cellStyle name="_______________________________________________________________SUBSECTION_MEASURE" xfId="438"/>
    <cellStyle name="_______________________________________________________________SUBTITLES" xfId="439"/>
    <cellStyle name="_______________________________________________________________TITLE_NUMBERATOR" xfId="440"/>
    <cellStyle name="_______________________________________________________________TOP_LEVEL_TITLE" xfId="441"/>
    <cellStyle name="______________________________________________________________Comma" xfId="442"/>
    <cellStyle name="______________________________________________________________Comma [0]" xfId="443"/>
    <cellStyle name="______________________________________________________________Currency" xfId="444"/>
    <cellStyle name="______________________________________________________________Currency [0]" xfId="445"/>
    <cellStyle name="______________________________________________________________ITEM" xfId="446"/>
    <cellStyle name="______________________________________________________________ITEM_DATA" xfId="447"/>
    <cellStyle name="______________________________________________________________ITEM_EMPTY" xfId="448"/>
    <cellStyle name="______________________________________________________________ITEM_EMPTY_DATA" xfId="449"/>
    <cellStyle name="______________________________________________________________ITEM_EMPTY_MEASURE" xfId="450"/>
    <cellStyle name="______________________________________________________________ITEM_ITERATOR" xfId="451"/>
    <cellStyle name="______________________________________________________________ITEM_MEASURE" xfId="452"/>
    <cellStyle name="______________________________________________________________Normal" xfId="453"/>
    <cellStyle name="______________________________________________________________Percent" xfId="454"/>
    <cellStyle name="______________________________________________________________SECTION" xfId="455"/>
    <cellStyle name="______________________________________________________________SECTION_ITERATOR" xfId="456"/>
    <cellStyle name="______________________________________________________________SUBSECTION" xfId="457"/>
    <cellStyle name="______________________________________________________________SUBSECTION_DATA" xfId="458"/>
    <cellStyle name="______________________________________________________________SUBSECTION_ITERATOR" xfId="459"/>
    <cellStyle name="______________________________________________________________SUBSECTION_MEASURE" xfId="460"/>
    <cellStyle name="______________________________________________________________SUBTITLES" xfId="461"/>
    <cellStyle name="______________________________________________________________TITLE_NUMBERATOR" xfId="462"/>
    <cellStyle name="______________________________________________________________TOP_LEVEL_TITLE" xfId="463"/>
    <cellStyle name="_____________________________________________________________Comma" xfId="464"/>
    <cellStyle name="_____________________________________________________________Comma [0]" xfId="465"/>
    <cellStyle name="_____________________________________________________________Currency" xfId="466"/>
    <cellStyle name="_____________________________________________________________Currency [0]" xfId="467"/>
    <cellStyle name="_____________________________________________________________ITEM" xfId="468"/>
    <cellStyle name="_____________________________________________________________ITEM_DATA" xfId="469"/>
    <cellStyle name="_____________________________________________________________ITEM_EMPTY" xfId="470"/>
    <cellStyle name="_____________________________________________________________ITEM_EMPTY_DATA" xfId="471"/>
    <cellStyle name="_____________________________________________________________ITEM_EMPTY_MEASURE" xfId="472"/>
    <cellStyle name="_____________________________________________________________ITEM_ITERATOR" xfId="473"/>
    <cellStyle name="_____________________________________________________________ITEM_MEASURE" xfId="474"/>
    <cellStyle name="_____________________________________________________________Normal" xfId="475"/>
    <cellStyle name="_____________________________________________________________Percent" xfId="476"/>
    <cellStyle name="_____________________________________________________________SECTION" xfId="477"/>
    <cellStyle name="_____________________________________________________________SECTION_ITERATOR" xfId="478"/>
    <cellStyle name="_____________________________________________________________SUBSECTION" xfId="479"/>
    <cellStyle name="_____________________________________________________________SUBSECTION_DATA" xfId="480"/>
    <cellStyle name="_____________________________________________________________SUBSECTION_ITERATOR" xfId="481"/>
    <cellStyle name="_____________________________________________________________SUBSECTION_MEASURE" xfId="482"/>
    <cellStyle name="_____________________________________________________________SUBTITLES" xfId="483"/>
    <cellStyle name="_____________________________________________________________TITLE_NUMBERATOR" xfId="484"/>
    <cellStyle name="_____________________________________________________________TOP_LEVEL_TITLE" xfId="485"/>
    <cellStyle name="____________________________________________________________Comma" xfId="486"/>
    <cellStyle name="____________________________________________________________Comma [0]" xfId="487"/>
    <cellStyle name="____________________________________________________________Currency" xfId="488"/>
    <cellStyle name="____________________________________________________________Currency [0]" xfId="489"/>
    <cellStyle name="____________________________________________________________ITEM" xfId="490"/>
    <cellStyle name="____________________________________________________________ITEM_DATA" xfId="491"/>
    <cellStyle name="____________________________________________________________ITEM_EMPTY" xfId="492"/>
    <cellStyle name="____________________________________________________________ITEM_EMPTY_DATA" xfId="493"/>
    <cellStyle name="____________________________________________________________ITEM_EMPTY_MEASURE" xfId="494"/>
    <cellStyle name="____________________________________________________________ITEM_ITERATOR" xfId="495"/>
    <cellStyle name="____________________________________________________________ITEM_MEASURE" xfId="496"/>
    <cellStyle name="____________________________________________________________Normal" xfId="497"/>
    <cellStyle name="____________________________________________________________Percent" xfId="498"/>
    <cellStyle name="____________________________________________________________SECTION" xfId="499"/>
    <cellStyle name="____________________________________________________________SECTION_ITERATOR" xfId="500"/>
    <cellStyle name="____________________________________________________________SUBSECTION" xfId="501"/>
    <cellStyle name="____________________________________________________________SUBSECTION_DATA" xfId="502"/>
    <cellStyle name="____________________________________________________________SUBSECTION_ITERATOR" xfId="503"/>
    <cellStyle name="____________________________________________________________SUBSECTION_MEASURE" xfId="504"/>
    <cellStyle name="____________________________________________________________SUBTITLES" xfId="505"/>
    <cellStyle name="____________________________________________________________TITLE_NUMBERATOR" xfId="506"/>
    <cellStyle name="____________________________________________________________TOP_LEVEL_TITLE" xfId="507"/>
    <cellStyle name="___________________________________________________________Comma" xfId="508"/>
    <cellStyle name="___________________________________________________________Comma [0]" xfId="509"/>
    <cellStyle name="___________________________________________________________Currency" xfId="510"/>
    <cellStyle name="___________________________________________________________Currency [0]" xfId="511"/>
    <cellStyle name="___________________________________________________________ITEM" xfId="512"/>
    <cellStyle name="___________________________________________________________ITEM_DATA" xfId="513"/>
    <cellStyle name="___________________________________________________________ITEM_EMPTY" xfId="514"/>
    <cellStyle name="___________________________________________________________ITEM_EMPTY_DATA" xfId="515"/>
    <cellStyle name="___________________________________________________________ITEM_EMPTY_MEASURE" xfId="516"/>
    <cellStyle name="___________________________________________________________ITEM_ITERATOR" xfId="517"/>
    <cellStyle name="___________________________________________________________ITEM_MEASURE" xfId="518"/>
    <cellStyle name="___________________________________________________________Normal" xfId="519"/>
    <cellStyle name="___________________________________________________________Percent" xfId="520"/>
    <cellStyle name="___________________________________________________________SECTION" xfId="521"/>
    <cellStyle name="___________________________________________________________SECTION_ITERATOR" xfId="522"/>
    <cellStyle name="___________________________________________________________SUBSECTION" xfId="523"/>
    <cellStyle name="___________________________________________________________SUBSECTION_DATA" xfId="524"/>
    <cellStyle name="___________________________________________________________SUBSECTION_ITERATOR" xfId="525"/>
    <cellStyle name="___________________________________________________________SUBSECTION_MEASURE" xfId="526"/>
    <cellStyle name="___________________________________________________________SUBTITLES" xfId="527"/>
    <cellStyle name="___________________________________________________________TITLE_NUMBERATOR" xfId="528"/>
    <cellStyle name="___________________________________________________________TOP_LEVEL_TITLE" xfId="529"/>
    <cellStyle name="__________________________________________________________Comma" xfId="530"/>
    <cellStyle name="__________________________________________________________Comma [0]" xfId="531"/>
    <cellStyle name="__________________________________________________________Currency" xfId="532"/>
    <cellStyle name="__________________________________________________________Currency [0]" xfId="533"/>
    <cellStyle name="__________________________________________________________ITEM" xfId="534"/>
    <cellStyle name="__________________________________________________________ITEM_DATA" xfId="535"/>
    <cellStyle name="__________________________________________________________ITEM_EMPTY" xfId="536"/>
    <cellStyle name="__________________________________________________________ITEM_EMPTY_DATA" xfId="537"/>
    <cellStyle name="__________________________________________________________ITEM_EMPTY_MEASURE" xfId="538"/>
    <cellStyle name="__________________________________________________________ITEM_ITERATOR" xfId="539"/>
    <cellStyle name="__________________________________________________________ITEM_MEASURE" xfId="540"/>
    <cellStyle name="__________________________________________________________Normal" xfId="541"/>
    <cellStyle name="__________________________________________________________Percent" xfId="542"/>
    <cellStyle name="__________________________________________________________SECTION" xfId="543"/>
    <cellStyle name="__________________________________________________________SECTION_ITERATOR" xfId="544"/>
    <cellStyle name="__________________________________________________________SUBSECTION" xfId="545"/>
    <cellStyle name="__________________________________________________________SUBSECTION_DATA" xfId="546"/>
    <cellStyle name="__________________________________________________________SUBSECTION_ITERATOR" xfId="547"/>
    <cellStyle name="__________________________________________________________SUBSECTION_MEASURE" xfId="548"/>
    <cellStyle name="__________________________________________________________SUBTITLES" xfId="549"/>
    <cellStyle name="__________________________________________________________TITLE_NUMBERATOR" xfId="550"/>
    <cellStyle name="__________________________________________________________TOP_LEVEL_TITLE" xfId="551"/>
    <cellStyle name="_________________________________________________________Comma" xfId="552"/>
    <cellStyle name="_________________________________________________________Comma [0]" xfId="553"/>
    <cellStyle name="_________________________________________________________Currency" xfId="554"/>
    <cellStyle name="_________________________________________________________Currency [0]" xfId="555"/>
    <cellStyle name="_________________________________________________________ITEM" xfId="556"/>
    <cellStyle name="_________________________________________________________ITEM_DATA" xfId="557"/>
    <cellStyle name="_________________________________________________________ITEM_EMPTY" xfId="558"/>
    <cellStyle name="_________________________________________________________ITEM_EMPTY_DATA" xfId="559"/>
    <cellStyle name="_________________________________________________________ITEM_EMPTY_MEASURE" xfId="560"/>
    <cellStyle name="_________________________________________________________ITEM_ITERATOR" xfId="561"/>
    <cellStyle name="_________________________________________________________ITEM_MEASURE" xfId="562"/>
    <cellStyle name="_________________________________________________________Normal" xfId="563"/>
    <cellStyle name="_________________________________________________________Percent" xfId="564"/>
    <cellStyle name="_________________________________________________________SECTION" xfId="565"/>
    <cellStyle name="_________________________________________________________SECTION_ITERATOR" xfId="566"/>
    <cellStyle name="_________________________________________________________SUBSECTION" xfId="567"/>
    <cellStyle name="_________________________________________________________SUBSECTION_DATA" xfId="568"/>
    <cellStyle name="_________________________________________________________SUBSECTION_ITERATOR" xfId="569"/>
    <cellStyle name="_________________________________________________________SUBSECTION_MEASURE" xfId="570"/>
    <cellStyle name="_________________________________________________________SUBTITLES" xfId="571"/>
    <cellStyle name="_________________________________________________________TITLE_NUMBERATOR" xfId="572"/>
    <cellStyle name="_________________________________________________________TOP_LEVEL_TITLE" xfId="573"/>
    <cellStyle name="________________________________________________________Comma" xfId="574"/>
    <cellStyle name="________________________________________________________Comma [0]" xfId="575"/>
    <cellStyle name="________________________________________________________Currency" xfId="576"/>
    <cellStyle name="________________________________________________________Currency [0]" xfId="577"/>
    <cellStyle name="________________________________________________________ITEM" xfId="578"/>
    <cellStyle name="________________________________________________________ITEM_DATA" xfId="579"/>
    <cellStyle name="________________________________________________________ITEM_EMPTY" xfId="580"/>
    <cellStyle name="________________________________________________________ITEM_EMPTY_DATA" xfId="581"/>
    <cellStyle name="________________________________________________________ITEM_EMPTY_MEASURE" xfId="582"/>
    <cellStyle name="________________________________________________________ITEM_ITERATOR" xfId="583"/>
    <cellStyle name="________________________________________________________ITEM_MEASURE" xfId="584"/>
    <cellStyle name="________________________________________________________Normal" xfId="585"/>
    <cellStyle name="________________________________________________________Percent" xfId="586"/>
    <cellStyle name="________________________________________________________SECTION" xfId="587"/>
    <cellStyle name="________________________________________________________SECTION_ITERATOR" xfId="588"/>
    <cellStyle name="________________________________________________________SUBSECTION" xfId="589"/>
    <cellStyle name="________________________________________________________SUBSECTION_DATA" xfId="590"/>
    <cellStyle name="________________________________________________________SUBSECTION_ITERATOR" xfId="591"/>
    <cellStyle name="________________________________________________________SUBSECTION_MEASURE" xfId="592"/>
    <cellStyle name="________________________________________________________SUBTITLES" xfId="593"/>
    <cellStyle name="________________________________________________________TITLE_NUMBERATOR" xfId="594"/>
    <cellStyle name="________________________________________________________TOP_LEVEL_TITLE" xfId="595"/>
    <cellStyle name="_______________________________________________________Comma" xfId="596"/>
    <cellStyle name="_______________________________________________________Comma [0]" xfId="597"/>
    <cellStyle name="_______________________________________________________Currency" xfId="598"/>
    <cellStyle name="_______________________________________________________Currency [0]" xfId="599"/>
    <cellStyle name="_______________________________________________________ITEM" xfId="600"/>
    <cellStyle name="_______________________________________________________ITEM_DATA" xfId="601"/>
    <cellStyle name="_______________________________________________________ITEM_EMPTY" xfId="602"/>
    <cellStyle name="_______________________________________________________ITEM_EMPTY_DATA" xfId="603"/>
    <cellStyle name="_______________________________________________________ITEM_EMPTY_MEASURE" xfId="604"/>
    <cellStyle name="_______________________________________________________ITEM_ITERATOR" xfId="605"/>
    <cellStyle name="_______________________________________________________ITEM_MEASURE" xfId="606"/>
    <cellStyle name="_______________________________________________________Normal" xfId="607"/>
    <cellStyle name="_______________________________________________________Percent" xfId="608"/>
    <cellStyle name="_______________________________________________________SECTION" xfId="609"/>
    <cellStyle name="_______________________________________________________SECTION_ITERATOR" xfId="610"/>
    <cellStyle name="_______________________________________________________SUBSECTION" xfId="611"/>
    <cellStyle name="_______________________________________________________SUBSECTION_DATA" xfId="612"/>
    <cellStyle name="_______________________________________________________SUBSECTION_ITERATOR" xfId="613"/>
    <cellStyle name="_______________________________________________________SUBSECTION_MEASURE" xfId="614"/>
    <cellStyle name="_______________________________________________________SUBTITLES" xfId="615"/>
    <cellStyle name="_______________________________________________________TITLE_NUMBERATOR" xfId="616"/>
    <cellStyle name="_______________________________________________________TOP_LEVEL_TITLE" xfId="617"/>
    <cellStyle name="______________________________________________________Comma" xfId="618"/>
    <cellStyle name="______________________________________________________Comma [0]" xfId="619"/>
    <cellStyle name="______________________________________________________Currency" xfId="620"/>
    <cellStyle name="______________________________________________________Currency [0]" xfId="621"/>
    <cellStyle name="______________________________________________________ITEM" xfId="622"/>
    <cellStyle name="______________________________________________________ITEM_DATA" xfId="623"/>
    <cellStyle name="______________________________________________________ITEM_EMPTY" xfId="624"/>
    <cellStyle name="______________________________________________________ITEM_EMPTY_DATA" xfId="625"/>
    <cellStyle name="______________________________________________________ITEM_EMPTY_MEASURE" xfId="626"/>
    <cellStyle name="______________________________________________________ITEM_ITERATOR" xfId="627"/>
    <cellStyle name="______________________________________________________ITEM_MEASURE" xfId="628"/>
    <cellStyle name="______________________________________________________Normal" xfId="629"/>
    <cellStyle name="______________________________________________________Percent" xfId="630"/>
    <cellStyle name="______________________________________________________SECTION" xfId="631"/>
    <cellStyle name="______________________________________________________SECTION_ITERATOR" xfId="632"/>
    <cellStyle name="______________________________________________________SUBSECTION" xfId="633"/>
    <cellStyle name="______________________________________________________SUBSECTION_DATA" xfId="634"/>
    <cellStyle name="______________________________________________________SUBSECTION_ITERATOR" xfId="635"/>
    <cellStyle name="______________________________________________________SUBSECTION_MEASURE" xfId="636"/>
    <cellStyle name="______________________________________________________SUBTITLES" xfId="637"/>
    <cellStyle name="______________________________________________________TITLE_NUMBERATOR" xfId="638"/>
    <cellStyle name="______________________________________________________TOP_LEVEL_TITLE" xfId="639"/>
    <cellStyle name="_____________________________________________________Comma" xfId="640"/>
    <cellStyle name="_____________________________________________________Comma [0]" xfId="641"/>
    <cellStyle name="_____________________________________________________Currency" xfId="642"/>
    <cellStyle name="_____________________________________________________Currency [0]" xfId="643"/>
    <cellStyle name="_____________________________________________________ITEM" xfId="644"/>
    <cellStyle name="_____________________________________________________ITEM_DATA" xfId="645"/>
    <cellStyle name="_____________________________________________________ITEM_EMPTY" xfId="646"/>
    <cellStyle name="_____________________________________________________ITEM_EMPTY_DATA" xfId="647"/>
    <cellStyle name="_____________________________________________________ITEM_EMPTY_MEASURE" xfId="648"/>
    <cellStyle name="_____________________________________________________ITEM_ITERATOR" xfId="649"/>
    <cellStyle name="_____________________________________________________ITEM_MEASURE" xfId="650"/>
    <cellStyle name="_____________________________________________________Normal" xfId="651"/>
    <cellStyle name="_____________________________________________________Percent" xfId="652"/>
    <cellStyle name="_____________________________________________________SECTION" xfId="653"/>
    <cellStyle name="_____________________________________________________SECTION_ITERATOR" xfId="654"/>
    <cellStyle name="_____________________________________________________SUBSECTION" xfId="655"/>
    <cellStyle name="_____________________________________________________SUBSECTION_DATA" xfId="656"/>
    <cellStyle name="_____________________________________________________SUBSECTION_ITERATOR" xfId="657"/>
    <cellStyle name="_____________________________________________________SUBSECTION_MEASURE" xfId="658"/>
    <cellStyle name="_____________________________________________________SUBTITLES" xfId="659"/>
    <cellStyle name="_____________________________________________________TITLE_NUMBERATOR" xfId="660"/>
    <cellStyle name="_____________________________________________________TOP_LEVEL_TITLE" xfId="661"/>
    <cellStyle name="____________________________________________________Comma" xfId="662"/>
    <cellStyle name="____________________________________________________Comma [0]" xfId="663"/>
    <cellStyle name="____________________________________________________Currency" xfId="664"/>
    <cellStyle name="____________________________________________________Currency [0]" xfId="665"/>
    <cellStyle name="____________________________________________________ITEM" xfId="666"/>
    <cellStyle name="____________________________________________________ITEM_DATA" xfId="667"/>
    <cellStyle name="____________________________________________________ITEM_EMPTY" xfId="668"/>
    <cellStyle name="____________________________________________________ITEM_EMPTY_DATA" xfId="669"/>
    <cellStyle name="____________________________________________________ITEM_EMPTY_MEASURE" xfId="670"/>
    <cellStyle name="____________________________________________________ITEM_ITERATOR" xfId="671"/>
    <cellStyle name="____________________________________________________ITEM_MEASURE" xfId="672"/>
    <cellStyle name="____________________________________________________Normal" xfId="673"/>
    <cellStyle name="____________________________________________________Percent" xfId="674"/>
    <cellStyle name="____________________________________________________SECTION" xfId="675"/>
    <cellStyle name="____________________________________________________SECTION_ITERATOR" xfId="676"/>
    <cellStyle name="____________________________________________________SUBSECTION" xfId="677"/>
    <cellStyle name="____________________________________________________SUBSECTION_DATA" xfId="678"/>
    <cellStyle name="____________________________________________________SUBSECTION_ITERATOR" xfId="679"/>
    <cellStyle name="____________________________________________________SUBSECTION_MEASURE" xfId="680"/>
    <cellStyle name="____________________________________________________SUBTITLES" xfId="681"/>
    <cellStyle name="____________________________________________________TITLE_NUMBERATOR" xfId="682"/>
    <cellStyle name="____________________________________________________TOP_LEVEL_TITLE" xfId="683"/>
    <cellStyle name="___________________________________________________Comma" xfId="684"/>
    <cellStyle name="___________________________________________________Comma [0]" xfId="685"/>
    <cellStyle name="___________________________________________________Currency" xfId="686"/>
    <cellStyle name="___________________________________________________Currency [0]" xfId="687"/>
    <cellStyle name="___________________________________________________ITEM" xfId="688"/>
    <cellStyle name="___________________________________________________ITEM_DATA" xfId="689"/>
    <cellStyle name="___________________________________________________ITEM_EMPTY" xfId="690"/>
    <cellStyle name="___________________________________________________ITEM_EMPTY_DATA" xfId="691"/>
    <cellStyle name="___________________________________________________ITEM_EMPTY_MEASURE" xfId="692"/>
    <cellStyle name="___________________________________________________ITEM_ITERATOR" xfId="693"/>
    <cellStyle name="___________________________________________________ITEM_MEASURE" xfId="694"/>
    <cellStyle name="___________________________________________________Normal" xfId="695"/>
    <cellStyle name="___________________________________________________Percent" xfId="696"/>
    <cellStyle name="___________________________________________________SECTION" xfId="697"/>
    <cellStyle name="___________________________________________________SECTION_ITERATOR" xfId="698"/>
    <cellStyle name="___________________________________________________SUBSECTION" xfId="699"/>
    <cellStyle name="___________________________________________________SUBSECTION_DATA" xfId="700"/>
    <cellStyle name="___________________________________________________SUBSECTION_ITERATOR" xfId="701"/>
    <cellStyle name="___________________________________________________SUBSECTION_MEASURE" xfId="702"/>
    <cellStyle name="___________________________________________________SUBTITLES" xfId="703"/>
    <cellStyle name="___________________________________________________TITLE_NUMBERATOR" xfId="704"/>
    <cellStyle name="___________________________________________________TOP_LEVEL_TITLE" xfId="705"/>
    <cellStyle name="__________________________________________________Comma" xfId="706"/>
    <cellStyle name="__________________________________________________Comma [0]" xfId="707"/>
    <cellStyle name="__________________________________________________Currency" xfId="708"/>
    <cellStyle name="__________________________________________________Currency [0]" xfId="709"/>
    <cellStyle name="__________________________________________________ITEM" xfId="710"/>
    <cellStyle name="__________________________________________________ITEM_DATA" xfId="711"/>
    <cellStyle name="__________________________________________________ITEM_EMPTY" xfId="712"/>
    <cellStyle name="__________________________________________________ITEM_EMPTY_DATA" xfId="713"/>
    <cellStyle name="__________________________________________________ITEM_EMPTY_MEASURE" xfId="714"/>
    <cellStyle name="__________________________________________________ITEM_ITERATOR" xfId="715"/>
    <cellStyle name="__________________________________________________ITEM_MEASURE" xfId="716"/>
    <cellStyle name="__________________________________________________Normal" xfId="717"/>
    <cellStyle name="__________________________________________________Percent" xfId="718"/>
    <cellStyle name="__________________________________________________SECTION" xfId="719"/>
    <cellStyle name="__________________________________________________SECTION_ITERATOR" xfId="720"/>
    <cellStyle name="__________________________________________________SUBSECTION" xfId="721"/>
    <cellStyle name="__________________________________________________SUBSECTION_DATA" xfId="722"/>
    <cellStyle name="__________________________________________________SUBSECTION_ITERATOR" xfId="723"/>
    <cellStyle name="__________________________________________________SUBSECTION_MEASURE" xfId="724"/>
    <cellStyle name="__________________________________________________SUBTITLES" xfId="725"/>
    <cellStyle name="__________________________________________________TITLE_NUMBERATOR" xfId="726"/>
    <cellStyle name="__________________________________________________TOP_LEVEL_TITLE" xfId="727"/>
    <cellStyle name="_________________________________________________Comma" xfId="728"/>
    <cellStyle name="_________________________________________________Comma [0]" xfId="729"/>
    <cellStyle name="_________________________________________________Currency" xfId="730"/>
    <cellStyle name="_________________________________________________Currency [0]" xfId="731"/>
    <cellStyle name="_________________________________________________ITEM" xfId="732"/>
    <cellStyle name="_________________________________________________ITEM_DATA" xfId="733"/>
    <cellStyle name="_________________________________________________ITEM_EMPTY" xfId="734"/>
    <cellStyle name="_________________________________________________ITEM_EMPTY_DATA" xfId="735"/>
    <cellStyle name="_________________________________________________ITEM_EMPTY_MEASURE" xfId="736"/>
    <cellStyle name="_________________________________________________ITEM_ITERATOR" xfId="737"/>
    <cellStyle name="_________________________________________________ITEM_MEASURE" xfId="738"/>
    <cellStyle name="_________________________________________________Normal" xfId="739"/>
    <cellStyle name="_________________________________________________Percent" xfId="740"/>
    <cellStyle name="_________________________________________________SECTION" xfId="741"/>
    <cellStyle name="_________________________________________________SECTION_ITERATOR" xfId="742"/>
    <cellStyle name="_________________________________________________SUBSECTION" xfId="743"/>
    <cellStyle name="_________________________________________________SUBSECTION_DATA" xfId="744"/>
    <cellStyle name="_________________________________________________SUBSECTION_ITERATOR" xfId="745"/>
    <cellStyle name="_________________________________________________SUBSECTION_MEASURE" xfId="746"/>
    <cellStyle name="_________________________________________________SUBTITLES" xfId="747"/>
    <cellStyle name="_________________________________________________TITLE_NUMBERATOR" xfId="748"/>
    <cellStyle name="_________________________________________________TOP_LEVEL_TITLE" xfId="749"/>
    <cellStyle name="________________________________________________Comma" xfId="750"/>
    <cellStyle name="________________________________________________Comma [0]" xfId="751"/>
    <cellStyle name="________________________________________________Currency" xfId="752"/>
    <cellStyle name="________________________________________________Currency [0]" xfId="753"/>
    <cellStyle name="________________________________________________ITEM" xfId="754"/>
    <cellStyle name="________________________________________________ITEM_DATA" xfId="755"/>
    <cellStyle name="________________________________________________ITEM_EMPTY" xfId="756"/>
    <cellStyle name="________________________________________________ITEM_EMPTY_DATA" xfId="757"/>
    <cellStyle name="________________________________________________ITEM_EMPTY_MEASURE" xfId="758"/>
    <cellStyle name="________________________________________________ITEM_ITERATOR" xfId="759"/>
    <cellStyle name="________________________________________________ITEM_MEASURE" xfId="760"/>
    <cellStyle name="________________________________________________Normal" xfId="761"/>
    <cellStyle name="________________________________________________Percent" xfId="762"/>
    <cellStyle name="________________________________________________SECTION" xfId="763"/>
    <cellStyle name="________________________________________________SECTION_ITERATOR" xfId="764"/>
    <cellStyle name="________________________________________________SUBSECTION" xfId="765"/>
    <cellStyle name="________________________________________________SUBSECTION_DATA" xfId="766"/>
    <cellStyle name="________________________________________________SUBSECTION_ITERATOR" xfId="767"/>
    <cellStyle name="________________________________________________SUBSECTION_MEASURE" xfId="768"/>
    <cellStyle name="________________________________________________SUBTITLES" xfId="769"/>
    <cellStyle name="________________________________________________TITLE_NUMBERATOR" xfId="770"/>
    <cellStyle name="________________________________________________TOP_LEVEL_TITLE" xfId="771"/>
    <cellStyle name="_______________________________________________Comma" xfId="772"/>
    <cellStyle name="_______________________________________________Comma [0]" xfId="773"/>
    <cellStyle name="_______________________________________________Currency" xfId="774"/>
    <cellStyle name="_______________________________________________Currency [0]" xfId="775"/>
    <cellStyle name="_______________________________________________ITEM" xfId="776"/>
    <cellStyle name="_______________________________________________ITEM_DATA" xfId="777"/>
    <cellStyle name="_______________________________________________ITEM_EMPTY" xfId="778"/>
    <cellStyle name="_______________________________________________ITEM_EMPTY_DATA" xfId="779"/>
    <cellStyle name="_______________________________________________ITEM_EMPTY_MEASURE" xfId="780"/>
    <cellStyle name="_______________________________________________ITEM_ITERATOR" xfId="781"/>
    <cellStyle name="_______________________________________________ITEM_MEASURE" xfId="782"/>
    <cellStyle name="_______________________________________________Normal" xfId="783"/>
    <cellStyle name="_______________________________________________Percent" xfId="784"/>
    <cellStyle name="_______________________________________________SECTION" xfId="785"/>
    <cellStyle name="_______________________________________________SECTION_ITERATOR" xfId="786"/>
    <cellStyle name="_______________________________________________SUBSECTION" xfId="787"/>
    <cellStyle name="_______________________________________________SUBSECTION_DATA" xfId="788"/>
    <cellStyle name="_______________________________________________SUBSECTION_ITERATOR" xfId="789"/>
    <cellStyle name="_______________________________________________SUBSECTION_MEASURE" xfId="790"/>
    <cellStyle name="_______________________________________________SUBTITLES" xfId="791"/>
    <cellStyle name="_______________________________________________TITLE_NUMBERATOR" xfId="792"/>
    <cellStyle name="_______________________________________________TOP_LEVEL_TITLE" xfId="793"/>
    <cellStyle name="______________________________________________Comma" xfId="794"/>
    <cellStyle name="______________________________________________Comma [0]" xfId="795"/>
    <cellStyle name="______________________________________________Currency" xfId="796"/>
    <cellStyle name="______________________________________________Currency [0]" xfId="797"/>
    <cellStyle name="______________________________________________ITEM" xfId="798"/>
    <cellStyle name="______________________________________________ITEM_DATA" xfId="799"/>
    <cellStyle name="______________________________________________ITEM_EMPTY" xfId="800"/>
    <cellStyle name="______________________________________________ITEM_EMPTY_DATA" xfId="801"/>
    <cellStyle name="______________________________________________ITEM_EMPTY_MEASURE" xfId="802"/>
    <cellStyle name="______________________________________________ITEM_ITERATOR" xfId="803"/>
    <cellStyle name="______________________________________________ITEM_MEASURE" xfId="804"/>
    <cellStyle name="______________________________________________Normal" xfId="805"/>
    <cellStyle name="______________________________________________Percent" xfId="806"/>
    <cellStyle name="______________________________________________SECTION" xfId="807"/>
    <cellStyle name="______________________________________________SECTION_ITERATOR" xfId="808"/>
    <cellStyle name="______________________________________________SUBSECTION" xfId="809"/>
    <cellStyle name="______________________________________________SUBSECTION_DATA" xfId="810"/>
    <cellStyle name="______________________________________________SUBSECTION_ITERATOR" xfId="811"/>
    <cellStyle name="______________________________________________SUBSECTION_MEASURE" xfId="812"/>
    <cellStyle name="______________________________________________SUBTITLES" xfId="813"/>
    <cellStyle name="______________________________________________TITLE_NUMBERATOR" xfId="814"/>
    <cellStyle name="______________________________________________TOP_LEVEL_TITLE" xfId="815"/>
    <cellStyle name="_____________________________________________Comma" xfId="816"/>
    <cellStyle name="_____________________________________________Comma [0]" xfId="817"/>
    <cellStyle name="_____________________________________________Currency" xfId="818"/>
    <cellStyle name="_____________________________________________Currency [0]" xfId="819"/>
    <cellStyle name="_____________________________________________ITEM" xfId="820"/>
    <cellStyle name="_____________________________________________ITEM_DATA" xfId="821"/>
    <cellStyle name="_____________________________________________ITEM_EMPTY" xfId="822"/>
    <cellStyle name="_____________________________________________ITEM_EMPTY_DATA" xfId="823"/>
    <cellStyle name="_____________________________________________ITEM_EMPTY_MEASURE" xfId="824"/>
    <cellStyle name="_____________________________________________ITEM_ITERATOR" xfId="825"/>
    <cellStyle name="_____________________________________________ITEM_MEASURE" xfId="826"/>
    <cellStyle name="_____________________________________________Normal" xfId="827"/>
    <cellStyle name="_____________________________________________Percent" xfId="828"/>
    <cellStyle name="_____________________________________________SECTION" xfId="829"/>
    <cellStyle name="_____________________________________________SECTION_ITERATOR" xfId="830"/>
    <cellStyle name="_____________________________________________SUBSECTION" xfId="831"/>
    <cellStyle name="_____________________________________________SUBSECTION_DATA" xfId="832"/>
    <cellStyle name="_____________________________________________SUBSECTION_ITERATOR" xfId="833"/>
    <cellStyle name="_____________________________________________SUBSECTION_MEASURE" xfId="834"/>
    <cellStyle name="_____________________________________________SUBTITLES" xfId="835"/>
    <cellStyle name="_____________________________________________TITLE_NUMBERATOR" xfId="836"/>
    <cellStyle name="_____________________________________________TOP_LEVEL_TITLE" xfId="837"/>
    <cellStyle name="____________________________________________Comma" xfId="838"/>
    <cellStyle name="____________________________________________Comma [0]" xfId="839"/>
    <cellStyle name="____________________________________________Currency" xfId="840"/>
    <cellStyle name="____________________________________________Currency [0]" xfId="841"/>
    <cellStyle name="____________________________________________ITEM" xfId="842"/>
    <cellStyle name="____________________________________________ITEM_DATA" xfId="843"/>
    <cellStyle name="____________________________________________ITEM_EMPTY" xfId="844"/>
    <cellStyle name="____________________________________________ITEM_EMPTY_DATA" xfId="845"/>
    <cellStyle name="____________________________________________ITEM_EMPTY_MEASURE" xfId="846"/>
    <cellStyle name="____________________________________________ITEM_ITERATOR" xfId="847"/>
    <cellStyle name="____________________________________________ITEM_MEASURE" xfId="848"/>
    <cellStyle name="____________________________________________Normal" xfId="849"/>
    <cellStyle name="____________________________________________Percent" xfId="850"/>
    <cellStyle name="____________________________________________SECTION" xfId="851"/>
    <cellStyle name="____________________________________________SECTION_ITERATOR" xfId="852"/>
    <cellStyle name="____________________________________________SUBSECTION" xfId="853"/>
    <cellStyle name="____________________________________________SUBSECTION_DATA" xfId="854"/>
    <cellStyle name="____________________________________________SUBSECTION_ITERATOR" xfId="855"/>
    <cellStyle name="____________________________________________SUBSECTION_MEASURE" xfId="856"/>
    <cellStyle name="____________________________________________SUBTITLES" xfId="857"/>
    <cellStyle name="____________________________________________TITLE_NUMBERATOR" xfId="858"/>
    <cellStyle name="____________________________________________TOP_LEVEL_TITLE" xfId="859"/>
    <cellStyle name="___________________________________________Comma" xfId="860"/>
    <cellStyle name="___________________________________________Comma [0]" xfId="861"/>
    <cellStyle name="___________________________________________Currency" xfId="862"/>
    <cellStyle name="___________________________________________Currency [0]" xfId="863"/>
    <cellStyle name="___________________________________________ITEM" xfId="864"/>
    <cellStyle name="___________________________________________ITEM_DATA" xfId="865"/>
    <cellStyle name="___________________________________________ITEM_EMPTY" xfId="866"/>
    <cellStyle name="___________________________________________ITEM_EMPTY_DATA" xfId="867"/>
    <cellStyle name="___________________________________________ITEM_EMPTY_MEASURE" xfId="868"/>
    <cellStyle name="___________________________________________ITEM_ITERATOR" xfId="869"/>
    <cellStyle name="___________________________________________ITEM_MEASURE" xfId="870"/>
    <cellStyle name="___________________________________________Normal" xfId="871"/>
    <cellStyle name="___________________________________________Percent" xfId="872"/>
    <cellStyle name="___________________________________________SECTION" xfId="873"/>
    <cellStyle name="___________________________________________SECTION_ITERATOR" xfId="874"/>
    <cellStyle name="___________________________________________SUBSECTION" xfId="875"/>
    <cellStyle name="___________________________________________SUBSECTION_DATA" xfId="876"/>
    <cellStyle name="___________________________________________SUBSECTION_ITERATOR" xfId="877"/>
    <cellStyle name="___________________________________________SUBSECTION_MEASURE" xfId="878"/>
    <cellStyle name="___________________________________________SUBTITLES" xfId="879"/>
    <cellStyle name="___________________________________________TITLE_NUMBERATOR" xfId="880"/>
    <cellStyle name="___________________________________________TOP_LEVEL_TITLE" xfId="881"/>
    <cellStyle name="__________________________________________Comma" xfId="882"/>
    <cellStyle name="__________________________________________Comma [0]" xfId="883"/>
    <cellStyle name="__________________________________________Currency" xfId="884"/>
    <cellStyle name="__________________________________________Currency [0]" xfId="885"/>
    <cellStyle name="__________________________________________ITEM" xfId="886"/>
    <cellStyle name="__________________________________________ITEM_DATA" xfId="887"/>
    <cellStyle name="__________________________________________ITEM_EMPTY" xfId="888"/>
    <cellStyle name="__________________________________________ITEM_EMPTY_DATA" xfId="889"/>
    <cellStyle name="__________________________________________ITEM_EMPTY_MEASURE" xfId="890"/>
    <cellStyle name="__________________________________________ITEM_ITERATOR" xfId="891"/>
    <cellStyle name="__________________________________________ITEM_MEASURE" xfId="892"/>
    <cellStyle name="__________________________________________Normal" xfId="893"/>
    <cellStyle name="__________________________________________Percent" xfId="894"/>
    <cellStyle name="__________________________________________SECTION" xfId="895"/>
    <cellStyle name="__________________________________________SECTION_ITERATOR" xfId="896"/>
    <cellStyle name="__________________________________________SUBSECTION" xfId="897"/>
    <cellStyle name="__________________________________________SUBSECTION_DATA" xfId="898"/>
    <cellStyle name="__________________________________________SUBSECTION_ITERATOR" xfId="899"/>
    <cellStyle name="__________________________________________SUBSECTION_MEASURE" xfId="900"/>
    <cellStyle name="__________________________________________SUBTITLES" xfId="901"/>
    <cellStyle name="__________________________________________TITLE_NUMBERATOR" xfId="902"/>
    <cellStyle name="__________________________________________TOP_LEVEL_TITLE" xfId="903"/>
    <cellStyle name="_________________________________________Comma" xfId="904"/>
    <cellStyle name="_________________________________________Comma [0]" xfId="905"/>
    <cellStyle name="_________________________________________Currency" xfId="906"/>
    <cellStyle name="_________________________________________Currency [0]" xfId="907"/>
    <cellStyle name="_________________________________________ITEM" xfId="908"/>
    <cellStyle name="_________________________________________ITEM_DATA" xfId="909"/>
    <cellStyle name="_________________________________________ITEM_EMPTY" xfId="910"/>
    <cellStyle name="_________________________________________ITEM_EMPTY_DATA" xfId="911"/>
    <cellStyle name="_________________________________________ITEM_EMPTY_MEASURE" xfId="912"/>
    <cellStyle name="_________________________________________ITEM_ITERATOR" xfId="913"/>
    <cellStyle name="_________________________________________ITEM_MEASURE" xfId="914"/>
    <cellStyle name="_________________________________________Normal" xfId="915"/>
    <cellStyle name="_________________________________________Percent" xfId="916"/>
    <cellStyle name="_________________________________________SECTION" xfId="917"/>
    <cellStyle name="_________________________________________SECTION_ITERATOR" xfId="918"/>
    <cellStyle name="_________________________________________SUBSECTION" xfId="919"/>
    <cellStyle name="_________________________________________SUBSECTION_DATA" xfId="920"/>
    <cellStyle name="_________________________________________SUBSECTION_ITERATOR" xfId="921"/>
    <cellStyle name="_________________________________________SUBSECTION_MEASURE" xfId="922"/>
    <cellStyle name="_________________________________________SUBTITLES" xfId="923"/>
    <cellStyle name="_________________________________________TITLE_NUMBERATOR" xfId="924"/>
    <cellStyle name="_________________________________________TOP_LEVEL_TITLE" xfId="925"/>
    <cellStyle name="________________________________________Comma" xfId="926"/>
    <cellStyle name="________________________________________Comma [0]" xfId="927"/>
    <cellStyle name="________________________________________Currency" xfId="928"/>
    <cellStyle name="________________________________________Currency [0]" xfId="929"/>
    <cellStyle name="________________________________________ITEM" xfId="930"/>
    <cellStyle name="________________________________________ITEM_DATA" xfId="931"/>
    <cellStyle name="________________________________________ITEM_EMPTY" xfId="932"/>
    <cellStyle name="________________________________________ITEM_EMPTY_DATA" xfId="933"/>
    <cellStyle name="________________________________________ITEM_EMPTY_MEASURE" xfId="934"/>
    <cellStyle name="________________________________________ITEM_ITERATOR" xfId="935"/>
    <cellStyle name="________________________________________ITEM_MEASURE" xfId="936"/>
    <cellStyle name="________________________________________Normal" xfId="937"/>
    <cellStyle name="________________________________________Percent" xfId="938"/>
    <cellStyle name="________________________________________SECTION" xfId="939"/>
    <cellStyle name="________________________________________SECTION_ITERATOR" xfId="940"/>
    <cellStyle name="________________________________________SUBSECTION" xfId="941"/>
    <cellStyle name="________________________________________SUBSECTION_DATA" xfId="942"/>
    <cellStyle name="________________________________________SUBSECTION_ITERATOR" xfId="943"/>
    <cellStyle name="________________________________________SUBSECTION_MEASURE" xfId="944"/>
    <cellStyle name="________________________________________SUBTITLES" xfId="945"/>
    <cellStyle name="________________________________________TITLE_NUMBERATOR" xfId="946"/>
    <cellStyle name="________________________________________TOP_LEVEL_TITLE" xfId="947"/>
    <cellStyle name="_______________________________________Comma" xfId="948"/>
    <cellStyle name="_______________________________________Comma [0]" xfId="949"/>
    <cellStyle name="_______________________________________Currency" xfId="950"/>
    <cellStyle name="_______________________________________Currency [0]" xfId="951"/>
    <cellStyle name="_______________________________________ITEM" xfId="952"/>
    <cellStyle name="_______________________________________ITEM_DATA" xfId="953"/>
    <cellStyle name="_______________________________________ITEM_EMPTY" xfId="954"/>
    <cellStyle name="_______________________________________ITEM_EMPTY_DATA" xfId="955"/>
    <cellStyle name="_______________________________________ITEM_EMPTY_MEASURE" xfId="956"/>
    <cellStyle name="_______________________________________ITEM_ITERATOR" xfId="957"/>
    <cellStyle name="_______________________________________ITEM_MEASURE" xfId="958"/>
    <cellStyle name="_______________________________________Normal" xfId="959"/>
    <cellStyle name="_______________________________________Percent" xfId="960"/>
    <cellStyle name="_______________________________________SECTION" xfId="961"/>
    <cellStyle name="_______________________________________SECTION_ITERATOR" xfId="962"/>
    <cellStyle name="_______________________________________SUBSECTION" xfId="963"/>
    <cellStyle name="_______________________________________SUBSECTION_DATA" xfId="964"/>
    <cellStyle name="_______________________________________SUBSECTION_ITERATOR" xfId="965"/>
    <cellStyle name="_______________________________________SUBSECTION_MEASURE" xfId="966"/>
    <cellStyle name="_______________________________________SUBTITLES" xfId="967"/>
    <cellStyle name="_______________________________________TITLE_NUMBERATOR" xfId="968"/>
    <cellStyle name="_______________________________________TOP_LEVEL_TITLE" xfId="969"/>
    <cellStyle name="______________________________________Comma" xfId="970"/>
    <cellStyle name="______________________________________Comma [0]" xfId="971"/>
    <cellStyle name="______________________________________Currency" xfId="972"/>
    <cellStyle name="______________________________________Currency [0]" xfId="973"/>
    <cellStyle name="______________________________________ITEM" xfId="974"/>
    <cellStyle name="______________________________________ITEM_DATA" xfId="975"/>
    <cellStyle name="______________________________________ITEM_EMPTY" xfId="976"/>
    <cellStyle name="______________________________________ITEM_EMPTY_DATA" xfId="977"/>
    <cellStyle name="______________________________________ITEM_EMPTY_MEASURE" xfId="978"/>
    <cellStyle name="______________________________________ITEM_ITERATOR" xfId="979"/>
    <cellStyle name="______________________________________ITEM_MEASURE" xfId="980"/>
    <cellStyle name="______________________________________Normal" xfId="981"/>
    <cellStyle name="______________________________________Percent" xfId="982"/>
    <cellStyle name="______________________________________SECTION" xfId="983"/>
    <cellStyle name="______________________________________SECTION_ITERATOR" xfId="984"/>
    <cellStyle name="______________________________________SUBSECTION" xfId="985"/>
    <cellStyle name="______________________________________SUBSECTION_DATA" xfId="986"/>
    <cellStyle name="______________________________________SUBSECTION_ITERATOR" xfId="987"/>
    <cellStyle name="______________________________________SUBSECTION_MEASURE" xfId="988"/>
    <cellStyle name="______________________________________SUBTITLES" xfId="989"/>
    <cellStyle name="______________________________________TITLE_NUMBERATOR" xfId="990"/>
    <cellStyle name="______________________________________TOP_LEVEL_TITLE" xfId="991"/>
    <cellStyle name="_____________________________________Comma" xfId="992"/>
    <cellStyle name="_____________________________________Comma [0]" xfId="993"/>
    <cellStyle name="_____________________________________Currency" xfId="994"/>
    <cellStyle name="_____________________________________Currency [0]" xfId="995"/>
    <cellStyle name="_____________________________________ITEM" xfId="996"/>
    <cellStyle name="_____________________________________ITEM_DATA" xfId="997"/>
    <cellStyle name="_____________________________________ITEM_EMPTY" xfId="998"/>
    <cellStyle name="_____________________________________ITEM_EMPTY_DATA" xfId="999"/>
    <cellStyle name="_____________________________________ITEM_EMPTY_MEASURE" xfId="1000"/>
    <cellStyle name="_____________________________________ITEM_ITERATOR" xfId="1001"/>
    <cellStyle name="_____________________________________ITEM_MEASURE" xfId="1002"/>
    <cellStyle name="_____________________________________Normal" xfId="1003"/>
    <cellStyle name="_____________________________________Percent" xfId="1004"/>
    <cellStyle name="_____________________________________SECTION" xfId="1005"/>
    <cellStyle name="_____________________________________SECTION_ITERATOR" xfId="1006"/>
    <cellStyle name="_____________________________________SUBSECTION" xfId="1007"/>
    <cellStyle name="_____________________________________SUBSECTION_DATA" xfId="1008"/>
    <cellStyle name="_____________________________________SUBSECTION_ITERATOR" xfId="1009"/>
    <cellStyle name="_____________________________________SUBSECTION_MEASURE" xfId="1010"/>
    <cellStyle name="_____________________________________SUBTITLES" xfId="1011"/>
    <cellStyle name="_____________________________________TITLE_NUMBERATOR" xfId="1012"/>
    <cellStyle name="_____________________________________TOP_LEVEL_TITLE" xfId="1013"/>
    <cellStyle name="____________________________________Comma" xfId="1014"/>
    <cellStyle name="____________________________________Comma [0]" xfId="1015"/>
    <cellStyle name="____________________________________Currency" xfId="1016"/>
    <cellStyle name="____________________________________Currency [0]" xfId="1017"/>
    <cellStyle name="____________________________________ITEM" xfId="1018"/>
    <cellStyle name="____________________________________ITEM_DATA" xfId="1019"/>
    <cellStyle name="____________________________________ITEM_EMPTY" xfId="1020"/>
    <cellStyle name="____________________________________ITEM_EMPTY_DATA" xfId="1021"/>
    <cellStyle name="____________________________________ITEM_EMPTY_MEASURE" xfId="1022"/>
    <cellStyle name="____________________________________ITEM_ITERATOR" xfId="1023"/>
    <cellStyle name="____________________________________ITEM_MEASURE" xfId="1024"/>
    <cellStyle name="____________________________________Normal" xfId="1025"/>
    <cellStyle name="____________________________________Percent" xfId="1026"/>
    <cellStyle name="____________________________________SECTION" xfId="1027"/>
    <cellStyle name="____________________________________SECTION_ITERATOR" xfId="1028"/>
    <cellStyle name="____________________________________SUBSECTION" xfId="1029"/>
    <cellStyle name="____________________________________SUBSECTION_DATA" xfId="1030"/>
    <cellStyle name="____________________________________SUBSECTION_ITERATOR" xfId="1031"/>
    <cellStyle name="____________________________________SUBSECTION_MEASURE" xfId="1032"/>
    <cellStyle name="____________________________________SUBTITLES" xfId="1033"/>
    <cellStyle name="____________________________________TITLE_NUMBERATOR" xfId="1034"/>
    <cellStyle name="____________________________________TOP_LEVEL_TITLE" xfId="1035"/>
    <cellStyle name="___________________________________Comma" xfId="1036"/>
    <cellStyle name="___________________________________Comma [0]" xfId="1037"/>
    <cellStyle name="___________________________________Currency" xfId="1038"/>
    <cellStyle name="___________________________________Currency [0]" xfId="1039"/>
    <cellStyle name="___________________________________ITEM" xfId="1040"/>
    <cellStyle name="___________________________________ITEM_DATA" xfId="1041"/>
    <cellStyle name="___________________________________ITEM_EMPTY" xfId="1042"/>
    <cellStyle name="___________________________________ITEM_EMPTY_DATA" xfId="1043"/>
    <cellStyle name="___________________________________ITEM_EMPTY_MEASURE" xfId="1044"/>
    <cellStyle name="___________________________________ITEM_ITERATOR" xfId="1045"/>
    <cellStyle name="___________________________________ITEM_MEASURE" xfId="1046"/>
    <cellStyle name="___________________________________Normal" xfId="1047"/>
    <cellStyle name="___________________________________Percent" xfId="1048"/>
    <cellStyle name="___________________________________SECTION" xfId="1049"/>
    <cellStyle name="___________________________________SECTION_ITERATOR" xfId="1050"/>
    <cellStyle name="___________________________________SUBSECTION" xfId="1051"/>
    <cellStyle name="___________________________________SUBSECTION_DATA" xfId="1052"/>
    <cellStyle name="___________________________________SUBSECTION_ITERATOR" xfId="1053"/>
    <cellStyle name="___________________________________SUBSECTION_MEASURE" xfId="1054"/>
    <cellStyle name="___________________________________SUBTITLES" xfId="1055"/>
    <cellStyle name="___________________________________TITLE_NUMBERATOR" xfId="1056"/>
    <cellStyle name="___________________________________TOP_LEVEL_TITLE" xfId="1057"/>
    <cellStyle name="__________________________________Comma" xfId="1058"/>
    <cellStyle name="__________________________________Comma [0]" xfId="1059"/>
    <cellStyle name="__________________________________Currency" xfId="1060"/>
    <cellStyle name="__________________________________Currency [0]" xfId="1061"/>
    <cellStyle name="__________________________________ITEM" xfId="1062"/>
    <cellStyle name="__________________________________ITEM_DATA" xfId="1063"/>
    <cellStyle name="__________________________________ITEM_EMPTY" xfId="1064"/>
    <cellStyle name="__________________________________ITEM_EMPTY_DATA" xfId="1065"/>
    <cellStyle name="__________________________________ITEM_EMPTY_MEASURE" xfId="1066"/>
    <cellStyle name="__________________________________ITEM_ITERATOR" xfId="1067"/>
    <cellStyle name="__________________________________ITEM_MEASURE" xfId="1068"/>
    <cellStyle name="__________________________________Normal" xfId="1069"/>
    <cellStyle name="__________________________________Percent" xfId="1070"/>
    <cellStyle name="__________________________________SECTION" xfId="1071"/>
    <cellStyle name="__________________________________SECTION_ITERATOR" xfId="1072"/>
    <cellStyle name="__________________________________SUBSECTION" xfId="1073"/>
    <cellStyle name="__________________________________SUBSECTION_DATA" xfId="1074"/>
    <cellStyle name="__________________________________SUBSECTION_ITERATOR" xfId="1075"/>
    <cellStyle name="__________________________________SUBSECTION_MEASURE" xfId="1076"/>
    <cellStyle name="__________________________________SUBTITLES" xfId="1077"/>
    <cellStyle name="__________________________________TITLE_NUMBERATOR" xfId="1078"/>
    <cellStyle name="__________________________________TOP_LEVEL_TITLE" xfId="1079"/>
    <cellStyle name="_________________________________Comma" xfId="1080"/>
    <cellStyle name="_________________________________Comma [0]" xfId="1081"/>
    <cellStyle name="_________________________________Currency" xfId="1082"/>
    <cellStyle name="_________________________________Currency [0]" xfId="1083"/>
    <cellStyle name="_________________________________ITEM" xfId="1084"/>
    <cellStyle name="_________________________________ITEM_DATA" xfId="1085"/>
    <cellStyle name="_________________________________ITEM_EMPTY" xfId="1086"/>
    <cellStyle name="_________________________________ITEM_EMPTY_DATA" xfId="1087"/>
    <cellStyle name="_________________________________ITEM_EMPTY_MEASURE" xfId="1088"/>
    <cellStyle name="_________________________________ITEM_ITERATOR" xfId="1089"/>
    <cellStyle name="_________________________________ITEM_MEASURE" xfId="1090"/>
    <cellStyle name="_________________________________Normal" xfId="1091"/>
    <cellStyle name="_________________________________Percent" xfId="1092"/>
    <cellStyle name="_________________________________SECTION" xfId="1093"/>
    <cellStyle name="_________________________________SECTION_ITERATOR" xfId="1094"/>
    <cellStyle name="_________________________________SUBSECTION" xfId="1095"/>
    <cellStyle name="_________________________________SUBSECTION_DATA" xfId="1096"/>
    <cellStyle name="_________________________________SUBSECTION_ITERATOR" xfId="1097"/>
    <cellStyle name="_________________________________SUBSECTION_MEASURE" xfId="1098"/>
    <cellStyle name="_________________________________SUBTITLES" xfId="1099"/>
    <cellStyle name="_________________________________TITLE_NUMBERATOR" xfId="1100"/>
    <cellStyle name="_________________________________TOP_LEVEL_TITLE" xfId="1101"/>
    <cellStyle name="________________________________Comma" xfId="1102"/>
    <cellStyle name="________________________________Comma [0]" xfId="1103"/>
    <cellStyle name="________________________________Currency" xfId="1104"/>
    <cellStyle name="________________________________Currency [0]" xfId="1105"/>
    <cellStyle name="________________________________ITEM" xfId="1106"/>
    <cellStyle name="________________________________ITEM_DATA" xfId="1107"/>
    <cellStyle name="________________________________ITEM_EMPTY" xfId="1108"/>
    <cellStyle name="________________________________ITEM_EMPTY_DATA" xfId="1109"/>
    <cellStyle name="________________________________ITEM_EMPTY_MEASURE" xfId="1110"/>
    <cellStyle name="________________________________ITEM_ITERATOR" xfId="1111"/>
    <cellStyle name="________________________________ITEM_MEASURE" xfId="1112"/>
    <cellStyle name="________________________________Normal" xfId="1113"/>
    <cellStyle name="________________________________Percent" xfId="1114"/>
    <cellStyle name="________________________________SECTION" xfId="1115"/>
    <cellStyle name="________________________________SECTION_ITERATOR" xfId="1116"/>
    <cellStyle name="________________________________SUBSECTION" xfId="1117"/>
    <cellStyle name="________________________________SUBSECTION_DATA" xfId="1118"/>
    <cellStyle name="________________________________SUBSECTION_ITERATOR" xfId="1119"/>
    <cellStyle name="________________________________SUBSECTION_MEASURE" xfId="1120"/>
    <cellStyle name="________________________________SUBTITLES" xfId="1121"/>
    <cellStyle name="________________________________TITLE_NUMBERATOR" xfId="1122"/>
    <cellStyle name="________________________________TOP_LEVEL_TITLE" xfId="1123"/>
    <cellStyle name="_______________________________Comma" xfId="1124"/>
    <cellStyle name="_______________________________Comma [0]" xfId="1125"/>
    <cellStyle name="_______________________________Currency" xfId="1126"/>
    <cellStyle name="_______________________________Currency [0]" xfId="1127"/>
    <cellStyle name="_______________________________ITEM" xfId="1128"/>
    <cellStyle name="_______________________________ITEM_DATA" xfId="1129"/>
    <cellStyle name="_______________________________ITEM_EMPTY" xfId="1130"/>
    <cellStyle name="_______________________________ITEM_EMPTY_DATA" xfId="1131"/>
    <cellStyle name="_______________________________ITEM_EMPTY_MEASURE" xfId="1132"/>
    <cellStyle name="_______________________________ITEM_ITERATOR" xfId="1133"/>
    <cellStyle name="_______________________________ITEM_MEASURE" xfId="1134"/>
    <cellStyle name="_______________________________Normal" xfId="1135"/>
    <cellStyle name="_______________________________Percent" xfId="1136"/>
    <cellStyle name="_______________________________SECTION" xfId="1137"/>
    <cellStyle name="_______________________________SECTION_ITERATOR" xfId="1138"/>
    <cellStyle name="_______________________________SUBSECTION" xfId="1139"/>
    <cellStyle name="_______________________________SUBSECTION_DATA" xfId="1140"/>
    <cellStyle name="_______________________________SUBSECTION_ITERATOR" xfId="1141"/>
    <cellStyle name="_______________________________SUBSECTION_MEASURE" xfId="1142"/>
    <cellStyle name="_______________________________SUBTITLES" xfId="1143"/>
    <cellStyle name="_______________________________TITLE_NUMBERATOR" xfId="1144"/>
    <cellStyle name="_______________________________TOP_LEVEL_TITLE" xfId="1145"/>
    <cellStyle name="______________________________Comma" xfId="1146"/>
    <cellStyle name="______________________________Comma [0]" xfId="1147"/>
    <cellStyle name="______________________________Currency" xfId="1148"/>
    <cellStyle name="______________________________Currency [0]" xfId="1149"/>
    <cellStyle name="______________________________ITEM" xfId="1150"/>
    <cellStyle name="______________________________ITEM_DATA" xfId="1151"/>
    <cellStyle name="______________________________ITEM_EMPTY" xfId="1152"/>
    <cellStyle name="______________________________ITEM_EMPTY_DATA" xfId="1153"/>
    <cellStyle name="______________________________ITEM_EMPTY_MEASURE" xfId="1154"/>
    <cellStyle name="______________________________ITEM_ITERATOR" xfId="1155"/>
    <cellStyle name="______________________________ITEM_MEASURE" xfId="1156"/>
    <cellStyle name="______________________________Normal" xfId="1157"/>
    <cellStyle name="______________________________Percent" xfId="1158"/>
    <cellStyle name="______________________________SECTION" xfId="1159"/>
    <cellStyle name="______________________________SECTION_ITERATOR" xfId="1160"/>
    <cellStyle name="______________________________SUBSECTION" xfId="1161"/>
    <cellStyle name="______________________________SUBSECTION_DATA" xfId="1162"/>
    <cellStyle name="______________________________SUBSECTION_ITERATOR" xfId="1163"/>
    <cellStyle name="______________________________SUBSECTION_MEASURE" xfId="1164"/>
    <cellStyle name="______________________________SUBTITLES" xfId="1165"/>
    <cellStyle name="______________________________TITLE_NUMBERATOR" xfId="1166"/>
    <cellStyle name="______________________________TOP_LEVEL_TITLE" xfId="1167"/>
    <cellStyle name="_____________________________Comma" xfId="1168"/>
    <cellStyle name="_____________________________Comma [0]" xfId="1169"/>
    <cellStyle name="_____________________________Currency" xfId="1170"/>
    <cellStyle name="_____________________________Currency [0]" xfId="1171"/>
    <cellStyle name="_____________________________ITEM" xfId="1172"/>
    <cellStyle name="_____________________________ITEM_DATA" xfId="1173"/>
    <cellStyle name="_____________________________ITEM_EMPTY" xfId="1174"/>
    <cellStyle name="_____________________________ITEM_EMPTY_DATA" xfId="1175"/>
    <cellStyle name="_____________________________ITEM_EMPTY_MEASURE" xfId="1176"/>
    <cellStyle name="_____________________________ITEM_ITERATOR" xfId="1177"/>
    <cellStyle name="_____________________________ITEM_MEASURE" xfId="1178"/>
    <cellStyle name="_____________________________Normal" xfId="1179"/>
    <cellStyle name="_____________________________Percent" xfId="1180"/>
    <cellStyle name="_____________________________SECTION" xfId="1181"/>
    <cellStyle name="_____________________________SECTION_ITERATOR" xfId="1182"/>
    <cellStyle name="_____________________________SUBSECTION" xfId="1183"/>
    <cellStyle name="_____________________________SUBSECTION_DATA" xfId="1184"/>
    <cellStyle name="_____________________________SUBSECTION_ITERATOR" xfId="1185"/>
    <cellStyle name="_____________________________SUBSECTION_MEASURE" xfId="1186"/>
    <cellStyle name="_____________________________SUBTITLES" xfId="1187"/>
    <cellStyle name="_____________________________TITLE_NUMBERATOR" xfId="1188"/>
    <cellStyle name="_____________________________TOP_LEVEL_TITLE" xfId="1189"/>
    <cellStyle name="____________________________Comma" xfId="1190"/>
    <cellStyle name="____________________________Comma [0]" xfId="1191"/>
    <cellStyle name="____________________________Currency" xfId="1192"/>
    <cellStyle name="____________________________Currency [0]" xfId="1193"/>
    <cellStyle name="____________________________ITEM" xfId="1194"/>
    <cellStyle name="____________________________ITEM_DATA" xfId="1195"/>
    <cellStyle name="____________________________ITEM_EMPTY" xfId="1196"/>
    <cellStyle name="____________________________ITEM_EMPTY_DATA" xfId="1197"/>
    <cellStyle name="____________________________ITEM_EMPTY_MEASURE" xfId="1198"/>
    <cellStyle name="____________________________ITEM_ITERATOR" xfId="1199"/>
    <cellStyle name="____________________________ITEM_MEASURE" xfId="1200"/>
    <cellStyle name="____________________________Normal" xfId="1201"/>
    <cellStyle name="____________________________Percent" xfId="1202"/>
    <cellStyle name="____________________________SECTION" xfId="1203"/>
    <cellStyle name="____________________________SECTION_ITERATOR" xfId="1204"/>
    <cellStyle name="____________________________SUBSECTION" xfId="1205"/>
    <cellStyle name="____________________________SUBSECTION_DATA" xfId="1206"/>
    <cellStyle name="____________________________SUBSECTION_ITERATOR" xfId="1207"/>
    <cellStyle name="____________________________SUBSECTION_MEASURE" xfId="1208"/>
    <cellStyle name="____________________________SUBTITLES" xfId="1209"/>
    <cellStyle name="____________________________TITLE_NUMBERATOR" xfId="1210"/>
    <cellStyle name="____________________________TOP_LEVEL_TITLE" xfId="1211"/>
    <cellStyle name="___________________________Comma" xfId="1212"/>
    <cellStyle name="___________________________Comma [0]" xfId="1213"/>
    <cellStyle name="___________________________Currency" xfId="1214"/>
    <cellStyle name="___________________________Currency [0]" xfId="1215"/>
    <cellStyle name="___________________________ITEM" xfId="1216"/>
    <cellStyle name="___________________________ITEM_DATA" xfId="1217"/>
    <cellStyle name="___________________________ITEM_EMPTY" xfId="1218"/>
    <cellStyle name="___________________________ITEM_EMPTY_DATA" xfId="1219"/>
    <cellStyle name="___________________________ITEM_EMPTY_MEASURE" xfId="1220"/>
    <cellStyle name="___________________________ITEM_ITERATOR" xfId="1221"/>
    <cellStyle name="___________________________ITEM_MEASURE" xfId="1222"/>
    <cellStyle name="___________________________Normal" xfId="1223"/>
    <cellStyle name="___________________________Percent" xfId="1224"/>
    <cellStyle name="___________________________SECTION" xfId="1225"/>
    <cellStyle name="___________________________SECTION_ITERATOR" xfId="1226"/>
    <cellStyle name="___________________________SUBSECTION" xfId="1227"/>
    <cellStyle name="___________________________SUBSECTION_DATA" xfId="1228"/>
    <cellStyle name="___________________________SUBSECTION_ITERATOR" xfId="1229"/>
    <cellStyle name="___________________________SUBSECTION_MEASURE" xfId="1230"/>
    <cellStyle name="___________________________SUBTITLES" xfId="1231"/>
    <cellStyle name="___________________________TITLE_NUMBERATOR" xfId="1232"/>
    <cellStyle name="___________________________TOP_LEVEL_TITLE" xfId="1233"/>
    <cellStyle name="__________________________Comma" xfId="1234"/>
    <cellStyle name="__________________________Comma [0]" xfId="1235"/>
    <cellStyle name="__________________________Currency" xfId="1236"/>
    <cellStyle name="__________________________Currency [0]" xfId="1237"/>
    <cellStyle name="__________________________ITEM" xfId="1238"/>
    <cellStyle name="__________________________ITEM_DATA" xfId="1239"/>
    <cellStyle name="__________________________ITEM_EMPTY" xfId="1240"/>
    <cellStyle name="__________________________ITEM_EMPTY_DATA" xfId="1241"/>
    <cellStyle name="__________________________ITEM_EMPTY_MEASURE" xfId="1242"/>
    <cellStyle name="__________________________ITEM_ITERATOR" xfId="1243"/>
    <cellStyle name="__________________________ITEM_MEASURE" xfId="1244"/>
    <cellStyle name="__________________________Normal" xfId="1245"/>
    <cellStyle name="__________________________Percent" xfId="1246"/>
    <cellStyle name="__________________________SECTION" xfId="1247"/>
    <cellStyle name="__________________________SECTION_ITERATOR" xfId="1248"/>
    <cellStyle name="__________________________SUBSECTION" xfId="1249"/>
    <cellStyle name="__________________________SUBSECTION_DATA" xfId="1250"/>
    <cellStyle name="__________________________SUBSECTION_ITERATOR" xfId="1251"/>
    <cellStyle name="__________________________SUBSECTION_MEASURE" xfId="1252"/>
    <cellStyle name="__________________________SUBTITLES" xfId="1253"/>
    <cellStyle name="__________________________TITLE_NUMBERATOR" xfId="1254"/>
    <cellStyle name="__________________________TOP_LEVEL_TITLE" xfId="1255"/>
    <cellStyle name="_________________________Comma" xfId="1256"/>
    <cellStyle name="_________________________Comma [0]" xfId="1257"/>
    <cellStyle name="_________________________Currency" xfId="1258"/>
    <cellStyle name="_________________________Currency [0]" xfId="1259"/>
    <cellStyle name="_________________________ITEM" xfId="1260"/>
    <cellStyle name="_________________________ITEM_DATA" xfId="1261"/>
    <cellStyle name="_________________________ITEM_EMPTY" xfId="1262"/>
    <cellStyle name="_________________________ITEM_EMPTY_DATA" xfId="1263"/>
    <cellStyle name="_________________________ITEM_EMPTY_MEASURE" xfId="1264"/>
    <cellStyle name="_________________________ITEM_ITERATOR" xfId="1265"/>
    <cellStyle name="_________________________ITEM_MEASURE" xfId="1266"/>
    <cellStyle name="_________________________Normal" xfId="1267"/>
    <cellStyle name="_________________________Percent" xfId="1268"/>
    <cellStyle name="_________________________SECTION" xfId="1269"/>
    <cellStyle name="_________________________SECTION_ITERATOR" xfId="1270"/>
    <cellStyle name="_________________________SUBSECTION" xfId="1271"/>
    <cellStyle name="_________________________SUBSECTION_DATA" xfId="1272"/>
    <cellStyle name="_________________________SUBSECTION_ITERATOR" xfId="1273"/>
    <cellStyle name="_________________________SUBSECTION_MEASURE" xfId="1274"/>
    <cellStyle name="_________________________SUBTITLES" xfId="1275"/>
    <cellStyle name="_________________________TITLE_NUMBERATOR" xfId="1276"/>
    <cellStyle name="_________________________TOP_LEVEL_TITLE" xfId="1277"/>
    <cellStyle name="________________________Comma" xfId="1278"/>
    <cellStyle name="________________________Comma [0]" xfId="1279"/>
    <cellStyle name="________________________Currency" xfId="1280"/>
    <cellStyle name="________________________Currency [0]" xfId="1281"/>
    <cellStyle name="________________________ITEM" xfId="1282"/>
    <cellStyle name="________________________ITEM_DATA" xfId="1283"/>
    <cellStyle name="________________________ITEM_EMPTY" xfId="1284"/>
    <cellStyle name="________________________ITEM_EMPTY_DATA" xfId="1285"/>
    <cellStyle name="________________________ITEM_EMPTY_MEASURE" xfId="1286"/>
    <cellStyle name="________________________ITEM_ITERATOR" xfId="1287"/>
    <cellStyle name="________________________ITEM_MEASURE" xfId="1288"/>
    <cellStyle name="________________________Normal" xfId="1289"/>
    <cellStyle name="________________________Percent" xfId="1290"/>
    <cellStyle name="________________________SECTION" xfId="1291"/>
    <cellStyle name="________________________SECTION_ITERATOR" xfId="1292"/>
    <cellStyle name="________________________SUBSECTION" xfId="1293"/>
    <cellStyle name="________________________SUBSECTION_DATA" xfId="1294"/>
    <cellStyle name="________________________SUBSECTION_ITERATOR" xfId="1295"/>
    <cellStyle name="________________________SUBSECTION_MEASURE" xfId="1296"/>
    <cellStyle name="________________________SUBTITLES" xfId="1297"/>
    <cellStyle name="________________________TITLE_NUMBERATOR" xfId="1298"/>
    <cellStyle name="________________________TOP_LEVEL_TITLE" xfId="1299"/>
    <cellStyle name="_______________________Comma" xfId="1300"/>
    <cellStyle name="_______________________Comma [0]" xfId="1301"/>
    <cellStyle name="_______________________Currency" xfId="1302"/>
    <cellStyle name="_______________________Currency [0]" xfId="1303"/>
    <cellStyle name="_______________________ITEM" xfId="1304"/>
    <cellStyle name="_______________________ITEM_DATA" xfId="1305"/>
    <cellStyle name="_______________________ITEM_EMPTY" xfId="1306"/>
    <cellStyle name="_______________________ITEM_EMPTY_DATA" xfId="1307"/>
    <cellStyle name="_______________________ITEM_EMPTY_MEASURE" xfId="1308"/>
    <cellStyle name="_______________________ITEM_ITERATOR" xfId="1309"/>
    <cellStyle name="_______________________ITEM_MEASURE" xfId="1310"/>
    <cellStyle name="_______________________Normal" xfId="1311"/>
    <cellStyle name="_______________________Percent" xfId="1312"/>
    <cellStyle name="_______________________SECTION" xfId="1313"/>
    <cellStyle name="_______________________SECTION_ITERATOR" xfId="1314"/>
    <cellStyle name="_______________________SUBSECTION" xfId="1315"/>
    <cellStyle name="_______________________SUBSECTION_DATA" xfId="1316"/>
    <cellStyle name="_______________________SUBSECTION_ITERATOR" xfId="1317"/>
    <cellStyle name="_______________________SUBSECTION_MEASURE" xfId="1318"/>
    <cellStyle name="_______________________SUBTITLES" xfId="1319"/>
    <cellStyle name="_______________________TITLE_NUMBERATOR" xfId="1320"/>
    <cellStyle name="_______________________TOP_LEVEL_TITLE" xfId="1321"/>
    <cellStyle name="______________________Comma" xfId="1322"/>
    <cellStyle name="______________________Comma [0]" xfId="1323"/>
    <cellStyle name="______________________Currency" xfId="1324"/>
    <cellStyle name="______________________Currency [0]" xfId="1325"/>
    <cellStyle name="______________________ITEM" xfId="1326"/>
    <cellStyle name="______________________ITEM_DATA" xfId="1327"/>
    <cellStyle name="______________________ITEM_EMPTY" xfId="1328"/>
    <cellStyle name="______________________ITEM_EMPTY_DATA" xfId="1329"/>
    <cellStyle name="______________________ITEM_EMPTY_MEASURE" xfId="1330"/>
    <cellStyle name="______________________ITEM_ITERATOR" xfId="1331"/>
    <cellStyle name="______________________ITEM_MEASURE" xfId="1332"/>
    <cellStyle name="______________________Normal" xfId="1333"/>
    <cellStyle name="______________________Percent" xfId="1334"/>
    <cellStyle name="______________________SECTION" xfId="1335"/>
    <cellStyle name="______________________SECTION_ITERATOR" xfId="1336"/>
    <cellStyle name="______________________SUBSECTION" xfId="1337"/>
    <cellStyle name="______________________SUBSECTION_DATA" xfId="1338"/>
    <cellStyle name="______________________SUBSECTION_ITERATOR" xfId="1339"/>
    <cellStyle name="______________________SUBSECTION_MEASURE" xfId="1340"/>
    <cellStyle name="______________________SUBTITLES" xfId="1341"/>
    <cellStyle name="______________________TITLE_NUMBERATOR" xfId="1342"/>
    <cellStyle name="______________________TOP_LEVEL_TITLE" xfId="1343"/>
    <cellStyle name="_____________________Comma" xfId="1344"/>
    <cellStyle name="_____________________Comma [0]" xfId="1345"/>
    <cellStyle name="_____________________Currency" xfId="1346"/>
    <cellStyle name="_____________________Currency [0]" xfId="1347"/>
    <cellStyle name="_____________________ITEM" xfId="1348"/>
    <cellStyle name="_____________________ITEM_DATA" xfId="1349"/>
    <cellStyle name="_____________________ITEM_EMPTY" xfId="1350"/>
    <cellStyle name="_____________________ITEM_EMPTY_DATA" xfId="1351"/>
    <cellStyle name="_____________________ITEM_EMPTY_MEASURE" xfId="1352"/>
    <cellStyle name="_____________________ITEM_ITERATOR" xfId="1353"/>
    <cellStyle name="_____________________ITEM_MEASURE" xfId="1354"/>
    <cellStyle name="_____________________Normal" xfId="1355"/>
    <cellStyle name="_____________________Percent" xfId="1356"/>
    <cellStyle name="_____________________SECTION" xfId="1357"/>
    <cellStyle name="_____________________SECTION_ITERATOR" xfId="1358"/>
    <cellStyle name="_____________________SUBSECTION" xfId="1359"/>
    <cellStyle name="_____________________SUBSECTION_DATA" xfId="1360"/>
    <cellStyle name="_____________________SUBSECTION_ITERATOR" xfId="1361"/>
    <cellStyle name="_____________________SUBSECTION_MEASURE" xfId="1362"/>
    <cellStyle name="_____________________SUBTITLES" xfId="1363"/>
    <cellStyle name="_____________________TITLE_NUMBERATOR" xfId="1364"/>
    <cellStyle name="_____________________TOP_LEVEL_TITLE" xfId="1365"/>
    <cellStyle name="____________________Comma" xfId="1366"/>
    <cellStyle name="____________________Comma [0]" xfId="1367"/>
    <cellStyle name="____________________Currency" xfId="1368"/>
    <cellStyle name="____________________Currency [0]" xfId="1369"/>
    <cellStyle name="____________________ITEM" xfId="1370"/>
    <cellStyle name="____________________ITEM_DATA" xfId="1371"/>
    <cellStyle name="____________________ITEM_EMPTY" xfId="1372"/>
    <cellStyle name="____________________ITEM_EMPTY_DATA" xfId="1373"/>
    <cellStyle name="____________________ITEM_EMPTY_MEASURE" xfId="1374"/>
    <cellStyle name="____________________ITEM_ITERATOR" xfId="1375"/>
    <cellStyle name="____________________ITEM_MEASURE" xfId="1376"/>
    <cellStyle name="____________________Normal" xfId="1377"/>
    <cellStyle name="____________________Percent" xfId="1378"/>
    <cellStyle name="____________________SECTION" xfId="1379"/>
    <cellStyle name="____________________SECTION_ITERATOR" xfId="1380"/>
    <cellStyle name="____________________SUBSECTION" xfId="1381"/>
    <cellStyle name="____________________SUBSECTION_DATA" xfId="1382"/>
    <cellStyle name="____________________SUBSECTION_ITERATOR" xfId="1383"/>
    <cellStyle name="____________________SUBSECTION_MEASURE" xfId="1384"/>
    <cellStyle name="____________________SUBTITLES" xfId="1385"/>
    <cellStyle name="____________________TITLE_NUMBERATOR" xfId="1386"/>
    <cellStyle name="____________________TOP_LEVEL_TITLE" xfId="1387"/>
    <cellStyle name="___________________Comma" xfId="1388"/>
    <cellStyle name="___________________Comma [0]" xfId="1389"/>
    <cellStyle name="___________________Currency" xfId="1390"/>
    <cellStyle name="___________________Currency [0]" xfId="1391"/>
    <cellStyle name="___________________ITEM" xfId="1392"/>
    <cellStyle name="___________________ITEM_DATA" xfId="1393"/>
    <cellStyle name="___________________ITEM_EMPTY" xfId="1394"/>
    <cellStyle name="___________________ITEM_EMPTY_DATA" xfId="1395"/>
    <cellStyle name="___________________ITEM_EMPTY_MEASURE" xfId="1396"/>
    <cellStyle name="___________________ITEM_ITERATOR" xfId="1397"/>
    <cellStyle name="___________________ITEM_MEASURE" xfId="1398"/>
    <cellStyle name="___________________Normal" xfId="1399"/>
    <cellStyle name="___________________Percent" xfId="1400"/>
    <cellStyle name="___________________SECTION" xfId="1401"/>
    <cellStyle name="___________________SECTION_ITERATOR" xfId="1402"/>
    <cellStyle name="___________________SUBSECTION" xfId="1403"/>
    <cellStyle name="___________________SUBSECTION_DATA" xfId="1404"/>
    <cellStyle name="___________________SUBSECTION_ITERATOR" xfId="1405"/>
    <cellStyle name="___________________SUBSECTION_MEASURE" xfId="1406"/>
    <cellStyle name="___________________SUBTITLES" xfId="1407"/>
    <cellStyle name="___________________TITLE_NUMBERATOR" xfId="1408"/>
    <cellStyle name="___________________TOP_LEVEL_TITLE" xfId="1409"/>
    <cellStyle name="__________________Comma" xfId="1410"/>
    <cellStyle name="__________________Comma [0]" xfId="1411"/>
    <cellStyle name="__________________Currency" xfId="1412"/>
    <cellStyle name="__________________Currency [0]" xfId="1413"/>
    <cellStyle name="__________________ITEM" xfId="1414"/>
    <cellStyle name="__________________ITEM_DATA" xfId="1415"/>
    <cellStyle name="__________________ITEM_EMPTY" xfId="1416"/>
    <cellStyle name="__________________ITEM_EMPTY_DATA" xfId="1417"/>
    <cellStyle name="__________________ITEM_EMPTY_MEASURE" xfId="1418"/>
    <cellStyle name="__________________ITEM_ITERATOR" xfId="1419"/>
    <cellStyle name="__________________ITEM_MEASURE" xfId="1420"/>
    <cellStyle name="__________________Normal" xfId="1421"/>
    <cellStyle name="__________________Percent" xfId="1422"/>
    <cellStyle name="__________________SECTION" xfId="1423"/>
    <cellStyle name="__________________SECTION_ITERATOR" xfId="1424"/>
    <cellStyle name="__________________SUBSECTION" xfId="1425"/>
    <cellStyle name="__________________SUBSECTION_DATA" xfId="1426"/>
    <cellStyle name="__________________SUBSECTION_ITERATOR" xfId="1427"/>
    <cellStyle name="__________________SUBSECTION_MEASURE" xfId="1428"/>
    <cellStyle name="__________________SUBTITLES" xfId="1429"/>
    <cellStyle name="__________________TITLE_NUMBERATOR" xfId="1430"/>
    <cellStyle name="__________________TOP_LEVEL_TITLE" xfId="1431"/>
    <cellStyle name="_________________Comma" xfId="1432"/>
    <cellStyle name="_________________Comma [0]" xfId="1433"/>
    <cellStyle name="_________________Currency" xfId="1434"/>
    <cellStyle name="_________________Currency [0]" xfId="1435"/>
    <cellStyle name="_________________ITEM" xfId="1436"/>
    <cellStyle name="_________________ITEM_DATA" xfId="1437"/>
    <cellStyle name="_________________ITEM_EMPTY" xfId="1438"/>
    <cellStyle name="_________________ITEM_EMPTY_DATA" xfId="1439"/>
    <cellStyle name="_________________ITEM_EMPTY_MEASURE" xfId="1440"/>
    <cellStyle name="_________________ITEM_ITERATOR" xfId="1441"/>
    <cellStyle name="_________________ITEM_MEASURE" xfId="1442"/>
    <cellStyle name="_________________Normal" xfId="1443"/>
    <cellStyle name="_________________Percent" xfId="1444"/>
    <cellStyle name="_________________SECTION" xfId="1445"/>
    <cellStyle name="_________________SECTION_ITERATOR" xfId="1446"/>
    <cellStyle name="_________________SUBSECTION" xfId="1447"/>
    <cellStyle name="_________________SUBSECTION_DATA" xfId="1448"/>
    <cellStyle name="_________________SUBSECTION_ITERATOR" xfId="1449"/>
    <cellStyle name="_________________SUBSECTION_MEASURE" xfId="1450"/>
    <cellStyle name="_________________SUBTITLES" xfId="1451"/>
    <cellStyle name="_________________TITLE_NUMBERATOR" xfId="1452"/>
    <cellStyle name="_________________TOP_LEVEL_TITLE" xfId="1453"/>
    <cellStyle name="________________Comma" xfId="1454"/>
    <cellStyle name="________________Comma [0]" xfId="1455"/>
    <cellStyle name="________________Currency" xfId="1456"/>
    <cellStyle name="________________Currency [0]" xfId="1457"/>
    <cellStyle name="________________ITEM" xfId="1458"/>
    <cellStyle name="________________ITEM_DATA" xfId="1459"/>
    <cellStyle name="________________ITEM_EMPTY" xfId="1460"/>
    <cellStyle name="________________ITEM_EMPTY_DATA" xfId="1461"/>
    <cellStyle name="________________ITEM_EMPTY_MEASURE" xfId="1462"/>
    <cellStyle name="________________ITEM_ITERATOR" xfId="1463"/>
    <cellStyle name="________________ITEM_MEASURE" xfId="1464"/>
    <cellStyle name="________________Normal" xfId="1465"/>
    <cellStyle name="________________Percent" xfId="1466"/>
    <cellStyle name="________________SECTION" xfId="1467"/>
    <cellStyle name="________________SECTION_ITERATOR" xfId="1468"/>
    <cellStyle name="________________SUBSECTION" xfId="1469"/>
    <cellStyle name="________________SUBSECTION_DATA" xfId="1470"/>
    <cellStyle name="________________SUBSECTION_ITERATOR" xfId="1471"/>
    <cellStyle name="________________SUBSECTION_MEASURE" xfId="1472"/>
    <cellStyle name="________________SUBTITLES" xfId="1473"/>
    <cellStyle name="________________TITLE_NUMBERATOR" xfId="1474"/>
    <cellStyle name="________________TOP_LEVEL_TITLE" xfId="1475"/>
    <cellStyle name="_______________Comma" xfId="1476"/>
    <cellStyle name="_______________Comma [0]" xfId="1477"/>
    <cellStyle name="_______________Currency" xfId="1478"/>
    <cellStyle name="_______________Currency [0]" xfId="1479"/>
    <cellStyle name="_______________ITEM" xfId="1480"/>
    <cellStyle name="_______________ITEM_DATA" xfId="1481"/>
    <cellStyle name="_______________ITEM_EMPTY" xfId="1482"/>
    <cellStyle name="_______________ITEM_EMPTY_DATA" xfId="1483"/>
    <cellStyle name="_______________ITEM_EMPTY_MEASURE" xfId="1484"/>
    <cellStyle name="_______________ITEM_ITERATOR" xfId="1485"/>
    <cellStyle name="_______________ITEM_MEASURE" xfId="1486"/>
    <cellStyle name="_______________Normal" xfId="1487"/>
    <cellStyle name="_______________Percent" xfId="1488"/>
    <cellStyle name="_______________SECTION" xfId="1489"/>
    <cellStyle name="_______________SECTION_ITERATOR" xfId="1490"/>
    <cellStyle name="_______________SUBSECTION" xfId="1491"/>
    <cellStyle name="_______________SUBSECTION_DATA" xfId="1492"/>
    <cellStyle name="_______________SUBSECTION_ITERATOR" xfId="1493"/>
    <cellStyle name="_______________SUBSECTION_MEASURE" xfId="1494"/>
    <cellStyle name="_______________SUBTITLES" xfId="1495"/>
    <cellStyle name="_______________TITLE_NUMBERATOR" xfId="1496"/>
    <cellStyle name="_______________TOP_LEVEL_TITLE" xfId="1497"/>
    <cellStyle name="______________Comma" xfId="1498"/>
    <cellStyle name="______________Comma [0]" xfId="1499"/>
    <cellStyle name="______________Currency" xfId="1500"/>
    <cellStyle name="______________Currency [0]" xfId="1501"/>
    <cellStyle name="______________ITEM" xfId="1502"/>
    <cellStyle name="______________ITEM_DATA" xfId="1503"/>
    <cellStyle name="______________ITEM_EMPTY" xfId="1504"/>
    <cellStyle name="______________ITEM_EMPTY_DATA" xfId="1505"/>
    <cellStyle name="______________ITEM_EMPTY_MEASURE" xfId="1506"/>
    <cellStyle name="______________ITEM_ITERATOR" xfId="1507"/>
    <cellStyle name="______________ITEM_MEASURE" xfId="1508"/>
    <cellStyle name="______________Normal" xfId="1509"/>
    <cellStyle name="______________Percent" xfId="1510"/>
    <cellStyle name="______________SECTION" xfId="1511"/>
    <cellStyle name="______________SECTION_ITERATOR" xfId="1512"/>
    <cellStyle name="______________SUBSECTION" xfId="1513"/>
    <cellStyle name="______________SUBSECTION_DATA" xfId="1514"/>
    <cellStyle name="______________SUBSECTION_ITERATOR" xfId="1515"/>
    <cellStyle name="______________SUBSECTION_MEASURE" xfId="1516"/>
    <cellStyle name="______________SUBTITLES" xfId="1517"/>
    <cellStyle name="______________TITLE_NUMBERATOR" xfId="1518"/>
    <cellStyle name="______________TOP_LEVEL_TITLE" xfId="1519"/>
    <cellStyle name="_____________Comma" xfId="1520"/>
    <cellStyle name="_____________Comma [0]" xfId="1521"/>
    <cellStyle name="_____________Currency" xfId="1522"/>
    <cellStyle name="_____________Currency [0]" xfId="1523"/>
    <cellStyle name="_____________ITEM" xfId="1524"/>
    <cellStyle name="_____________ITEM_DATA" xfId="1525"/>
    <cellStyle name="_____________ITEM_EMPTY" xfId="1526"/>
    <cellStyle name="_____________ITEM_EMPTY_DATA" xfId="1527"/>
    <cellStyle name="_____________ITEM_EMPTY_MEASURE" xfId="1528"/>
    <cellStyle name="_____________ITEM_ITERATOR" xfId="1529"/>
    <cellStyle name="_____________ITEM_MEASURE" xfId="1530"/>
    <cellStyle name="_____________Normal" xfId="1531"/>
    <cellStyle name="_____________Percent" xfId="1532"/>
    <cellStyle name="_____________SECTION" xfId="1533"/>
    <cellStyle name="_____________SECTION_ITERATOR" xfId="1534"/>
    <cellStyle name="_____________SUBSECTION" xfId="1535"/>
    <cellStyle name="_____________SUBSECTION_DATA" xfId="1536"/>
    <cellStyle name="_____________SUBSECTION_ITERATOR" xfId="1537"/>
    <cellStyle name="_____________SUBSECTION_MEASURE" xfId="1538"/>
    <cellStyle name="_____________SUBTITLES" xfId="1539"/>
    <cellStyle name="_____________TITLE_NUMBERATOR" xfId="1540"/>
    <cellStyle name="_____________TOP_LEVEL_TITLE" xfId="1541"/>
    <cellStyle name="____________Comma" xfId="1542"/>
    <cellStyle name="____________Comma [0]" xfId="1543"/>
    <cellStyle name="____________Currency" xfId="1544"/>
    <cellStyle name="____________Currency [0]" xfId="1545"/>
    <cellStyle name="____________ITEM" xfId="1546"/>
    <cellStyle name="____________ITEM_DATA" xfId="1547"/>
    <cellStyle name="____________ITEM_EMPTY" xfId="1548"/>
    <cellStyle name="____________ITEM_EMPTY_DATA" xfId="1549"/>
    <cellStyle name="____________ITEM_EMPTY_MEASURE" xfId="1550"/>
    <cellStyle name="____________ITEM_ITERATOR" xfId="1551"/>
    <cellStyle name="____________ITEM_MEASURE" xfId="1552"/>
    <cellStyle name="____________Normal" xfId="1553"/>
    <cellStyle name="____________Percent" xfId="1554"/>
    <cellStyle name="____________SECTION" xfId="1555"/>
    <cellStyle name="____________SECTION_ITERATOR" xfId="1556"/>
    <cellStyle name="____________SUBSECTION" xfId="1557"/>
    <cellStyle name="____________SUBSECTION_DATA" xfId="1558"/>
    <cellStyle name="____________SUBSECTION_ITERATOR" xfId="1559"/>
    <cellStyle name="____________SUBSECTION_MEASURE" xfId="1560"/>
    <cellStyle name="____________SUBTITLES" xfId="1561"/>
    <cellStyle name="____________TITLE_NUMBERATOR" xfId="1562"/>
    <cellStyle name="____________TOP_LEVEL_TITLE" xfId="1563"/>
    <cellStyle name="___________Comma" xfId="1564"/>
    <cellStyle name="___________Comma [0]" xfId="1565"/>
    <cellStyle name="___________Currency" xfId="1566"/>
    <cellStyle name="___________Currency [0]" xfId="1567"/>
    <cellStyle name="___________ITEM" xfId="1568"/>
    <cellStyle name="___________ITEM_DATA" xfId="1569"/>
    <cellStyle name="___________ITEM_EMPTY" xfId="1570"/>
    <cellStyle name="___________ITEM_EMPTY_DATA" xfId="1571"/>
    <cellStyle name="___________ITEM_EMPTY_MEASURE" xfId="1572"/>
    <cellStyle name="___________ITEM_ITERATOR" xfId="1573"/>
    <cellStyle name="___________ITEM_MEASURE" xfId="1574"/>
    <cellStyle name="___________Normal" xfId="1575"/>
    <cellStyle name="___________Percent" xfId="1576"/>
    <cellStyle name="___________SECTION" xfId="1577"/>
    <cellStyle name="___________SECTION_ITERATOR" xfId="1578"/>
    <cellStyle name="___________SUBSECTION" xfId="1579"/>
    <cellStyle name="___________SUBSECTION_DATA" xfId="1580"/>
    <cellStyle name="___________SUBSECTION_ITERATOR" xfId="1581"/>
    <cellStyle name="___________SUBSECTION_MEASURE" xfId="1582"/>
    <cellStyle name="___________SUBTITLES" xfId="1583"/>
    <cellStyle name="___________TITLE_NUMBERATOR" xfId="1584"/>
    <cellStyle name="___________TOP_LEVEL_TITLE" xfId="1585"/>
    <cellStyle name="__________Comma" xfId="1586"/>
    <cellStyle name="__________Comma [0]" xfId="1587"/>
    <cellStyle name="__________Currency" xfId="1588"/>
    <cellStyle name="__________Currency [0]" xfId="1589"/>
    <cellStyle name="__________ITEM" xfId="1590"/>
    <cellStyle name="__________ITEM_DATA" xfId="1591"/>
    <cellStyle name="__________ITEM_EMPTY" xfId="1592"/>
    <cellStyle name="__________ITEM_EMPTY_DATA" xfId="1593"/>
    <cellStyle name="__________ITEM_EMPTY_MEASURE" xfId="1594"/>
    <cellStyle name="__________ITEM_ITERATOR" xfId="1595"/>
    <cellStyle name="__________ITEM_MEASURE" xfId="1596"/>
    <cellStyle name="__________Normal" xfId="1597"/>
    <cellStyle name="__________Percent" xfId="1598"/>
    <cellStyle name="__________SECTION" xfId="1599"/>
    <cellStyle name="__________SECTION_ITERATOR" xfId="1600"/>
    <cellStyle name="__________SUBSECTION" xfId="1601"/>
    <cellStyle name="__________SUBSECTION_DATA" xfId="1602"/>
    <cellStyle name="__________SUBSECTION_ITERATOR" xfId="1603"/>
    <cellStyle name="__________SUBSECTION_MEASURE" xfId="1604"/>
    <cellStyle name="__________SUBTITLES" xfId="1605"/>
    <cellStyle name="__________TITLE_NUMBERATOR" xfId="1606"/>
    <cellStyle name="__________TOP_LEVEL_TITLE" xfId="1607"/>
    <cellStyle name="_________Comma" xfId="1608"/>
    <cellStyle name="_________Comma [0]" xfId="1609"/>
    <cellStyle name="_________Currency" xfId="1610"/>
    <cellStyle name="_________Currency [0]" xfId="1611"/>
    <cellStyle name="_________ITEM" xfId="1612"/>
    <cellStyle name="_________ITEM_DATA" xfId="1613"/>
    <cellStyle name="_________ITEM_EMPTY" xfId="1614"/>
    <cellStyle name="_________ITEM_EMPTY_DATA" xfId="1615"/>
    <cellStyle name="_________ITEM_EMPTY_MEASURE" xfId="1616"/>
    <cellStyle name="_________ITEM_ITERATOR" xfId="1617"/>
    <cellStyle name="_________ITEM_MEASURE" xfId="1618"/>
    <cellStyle name="_________Normal" xfId="1619"/>
    <cellStyle name="_________Percent" xfId="1620"/>
    <cellStyle name="_________SECTION" xfId="1621"/>
    <cellStyle name="_________SECTION_ITERATOR" xfId="1622"/>
    <cellStyle name="_________SUBSECTION" xfId="1623"/>
    <cellStyle name="_________SUBSECTION_DATA" xfId="1624"/>
    <cellStyle name="_________SUBSECTION_ITERATOR" xfId="1625"/>
    <cellStyle name="_________SUBSECTION_MEASURE" xfId="1626"/>
    <cellStyle name="_________SUBTITLES" xfId="1627"/>
    <cellStyle name="_________TITLE_NUMBERATOR" xfId="1628"/>
    <cellStyle name="_________TOP_LEVEL_TITLE" xfId="1629"/>
    <cellStyle name="________Comma" xfId="1630"/>
    <cellStyle name="________Comma [0]" xfId="1631"/>
    <cellStyle name="________Currency" xfId="1632"/>
    <cellStyle name="________Currency [0]" xfId="1633"/>
    <cellStyle name="________ITEM" xfId="1634"/>
    <cellStyle name="________ITEM_DATA" xfId="1635"/>
    <cellStyle name="________ITEM_EMPTY" xfId="1636"/>
    <cellStyle name="________ITEM_EMPTY_DATA" xfId="1637"/>
    <cellStyle name="________ITEM_EMPTY_MEASURE" xfId="1638"/>
    <cellStyle name="________ITEM_ITERATOR" xfId="1639"/>
    <cellStyle name="________ITEM_MEASURE" xfId="1640"/>
    <cellStyle name="________Normal" xfId="1641"/>
    <cellStyle name="________Percent" xfId="1642"/>
    <cellStyle name="________SECTION" xfId="1643"/>
    <cellStyle name="________SECTION_ITERATOR" xfId="1644"/>
    <cellStyle name="________SUBSECTION" xfId="1645"/>
    <cellStyle name="________SUBSECTION_DATA" xfId="1646"/>
    <cellStyle name="________SUBSECTION_ITERATOR" xfId="1647"/>
    <cellStyle name="________SUBSECTION_MEASURE" xfId="1648"/>
    <cellStyle name="________SUBTITLES" xfId="1649"/>
    <cellStyle name="________TITLE_NUMBERATOR" xfId="1650"/>
    <cellStyle name="________TOP_LEVEL_TITLE" xfId="1651"/>
    <cellStyle name="_______Comma" xfId="1652"/>
    <cellStyle name="_______Comma [0]" xfId="1653"/>
    <cellStyle name="_______Currency" xfId="1654"/>
    <cellStyle name="_______Currency [0]" xfId="1655"/>
    <cellStyle name="_______ITEM" xfId="1656"/>
    <cellStyle name="_______ITEM_DATA" xfId="1657"/>
    <cellStyle name="_______ITEM_EMPTY" xfId="1658"/>
    <cellStyle name="_______ITEM_EMPTY_DATA" xfId="1659"/>
    <cellStyle name="_______ITEM_EMPTY_MEASURE" xfId="1660"/>
    <cellStyle name="_______ITEM_ITERATOR" xfId="1661"/>
    <cellStyle name="_______ITEM_MEASURE" xfId="1662"/>
    <cellStyle name="_______Normal" xfId="1663"/>
    <cellStyle name="_______Percent" xfId="1664"/>
    <cellStyle name="_______SECTION" xfId="1665"/>
    <cellStyle name="_______SECTION_ITERATOR" xfId="1666"/>
    <cellStyle name="_______SUBSECTION" xfId="1667"/>
    <cellStyle name="_______SUBSECTION_DATA" xfId="1668"/>
    <cellStyle name="_______SUBSECTION_ITERATOR" xfId="1669"/>
    <cellStyle name="_______SUBSECTION_MEASURE" xfId="1670"/>
    <cellStyle name="_______SUBTITLES" xfId="1671"/>
    <cellStyle name="_______TITLE_NUMBERATOR" xfId="1672"/>
    <cellStyle name="_______TOP_LEVEL_TITLE" xfId="1673"/>
    <cellStyle name="______Comma" xfId="1674"/>
    <cellStyle name="______Comma [0]" xfId="1675"/>
    <cellStyle name="______Currency" xfId="1676"/>
    <cellStyle name="______Currency [0]" xfId="1677"/>
    <cellStyle name="______ITEM" xfId="1678"/>
    <cellStyle name="______ITEM_DATA" xfId="1679"/>
    <cellStyle name="______ITEM_EMPTY" xfId="1680"/>
    <cellStyle name="______ITEM_EMPTY_DATA" xfId="1681"/>
    <cellStyle name="______ITEM_EMPTY_MEASURE" xfId="1682"/>
    <cellStyle name="______ITEM_ITERATOR" xfId="1683"/>
    <cellStyle name="______ITEM_MEASURE" xfId="1684"/>
    <cellStyle name="______Normal" xfId="1685"/>
    <cellStyle name="______Percent" xfId="1686"/>
    <cellStyle name="______SECTION" xfId="1687"/>
    <cellStyle name="______SECTION_ITERATOR" xfId="1688"/>
    <cellStyle name="______SUBSECTION" xfId="1689"/>
    <cellStyle name="______SUBSECTION_DATA" xfId="1690"/>
    <cellStyle name="______SUBSECTION_ITERATOR" xfId="1691"/>
    <cellStyle name="______SUBSECTION_MEASURE" xfId="1692"/>
    <cellStyle name="______SUBTITLES" xfId="1693"/>
    <cellStyle name="______TITLE_NUMBERATOR" xfId="1694"/>
    <cellStyle name="______TOP_LEVEL_TITLE" xfId="1695"/>
    <cellStyle name="_____Comma" xfId="1696"/>
    <cellStyle name="_____Comma [0]" xfId="1697"/>
    <cellStyle name="_____Currency" xfId="1698"/>
    <cellStyle name="_____Currency [0]" xfId="1699"/>
    <cellStyle name="_____ITEM" xfId="1700"/>
    <cellStyle name="_____ITEM_DATA" xfId="1701"/>
    <cellStyle name="_____ITEM_EMPTY" xfId="1702"/>
    <cellStyle name="_____ITEM_EMPTY_DATA" xfId="1703"/>
    <cellStyle name="_____ITEM_EMPTY_MEASURE" xfId="1704"/>
    <cellStyle name="_____ITEM_ITERATOR" xfId="1705"/>
    <cellStyle name="_____ITEM_MEASURE" xfId="1706"/>
    <cellStyle name="_____Normal" xfId="1707"/>
    <cellStyle name="_____Percent" xfId="1708"/>
    <cellStyle name="_____SECTION" xfId="1709"/>
    <cellStyle name="_____SECTION_ITERATOR" xfId="1710"/>
    <cellStyle name="_____SUBSECTION" xfId="1711"/>
    <cellStyle name="_____SUBSECTION_DATA" xfId="1712"/>
    <cellStyle name="_____SUBSECTION_ITERATOR" xfId="1713"/>
    <cellStyle name="_____SUBSECTION_MEASURE" xfId="1714"/>
    <cellStyle name="_____SUBTITLES" xfId="1715"/>
    <cellStyle name="_____TITLE_NUMBERATOR" xfId="1716"/>
    <cellStyle name="_____TOP_LEVEL_TITLE" xfId="1717"/>
    <cellStyle name="____Comma" xfId="1718"/>
    <cellStyle name="____Comma [0]" xfId="1719"/>
    <cellStyle name="____Currency" xfId="1720"/>
    <cellStyle name="____Currency [0]" xfId="1721"/>
    <cellStyle name="____ITEM" xfId="1722"/>
    <cellStyle name="____ITEM_DATA" xfId="1723"/>
    <cellStyle name="____ITEM_EMPTY" xfId="1724"/>
    <cellStyle name="____ITEM_EMPTY_DATA" xfId="1725"/>
    <cellStyle name="____ITEM_EMPTY_MEASURE" xfId="1726"/>
    <cellStyle name="____ITEM_ITERATOR" xfId="1727"/>
    <cellStyle name="____ITEM_MEASURE" xfId="1728"/>
    <cellStyle name="____Normal" xfId="1729"/>
    <cellStyle name="____Percent" xfId="1730"/>
    <cellStyle name="____SECTION" xfId="1731"/>
    <cellStyle name="____SECTION_ITERATOR" xfId="1732"/>
    <cellStyle name="____SUBSECTION" xfId="1733"/>
    <cellStyle name="____SUBSECTION_DATA" xfId="1734"/>
    <cellStyle name="____SUBSECTION_ITERATOR" xfId="1735"/>
    <cellStyle name="____SUBSECTION_MEASURE" xfId="1736"/>
    <cellStyle name="____SUBTITLES" xfId="1737"/>
    <cellStyle name="____TITLE_NUMBERATOR" xfId="1738"/>
    <cellStyle name="____TOP_LEVEL_TITLE" xfId="1739"/>
    <cellStyle name="___Comma" xfId="1740"/>
    <cellStyle name="___Comma [0]" xfId="1741"/>
    <cellStyle name="___Currency" xfId="1742"/>
    <cellStyle name="___Currency [0]" xfId="1743"/>
    <cellStyle name="___ITEM" xfId="1744"/>
    <cellStyle name="___ITEM_DATA" xfId="1745"/>
    <cellStyle name="___ITEM_EMPTY" xfId="1746"/>
    <cellStyle name="___ITEM_EMPTY_DATA" xfId="1747"/>
    <cellStyle name="___ITEM_EMPTY_MEASURE" xfId="1748"/>
    <cellStyle name="___ITEM_ITERATOR" xfId="1749"/>
    <cellStyle name="___ITEM_MEASURE" xfId="1750"/>
    <cellStyle name="___Normal" xfId="1751"/>
    <cellStyle name="___Percent" xfId="1752"/>
    <cellStyle name="___SECTION" xfId="1753"/>
    <cellStyle name="___SECTION_ITERATOR" xfId="1754"/>
    <cellStyle name="___SUBSECTION" xfId="1755"/>
    <cellStyle name="___SUBSECTION_DATA" xfId="1756"/>
    <cellStyle name="___SUBSECTION_ITERATOR" xfId="1757"/>
    <cellStyle name="___SUBSECTION_MEASURE" xfId="1758"/>
    <cellStyle name="___SUBTITLES" xfId="1759"/>
    <cellStyle name="___TITLE_NUMBERATOR" xfId="1760"/>
    <cellStyle name="___TOP_LEVEL_TITLE" xfId="1761"/>
    <cellStyle name="__Comma" xfId="1762"/>
    <cellStyle name="__Comma [0]" xfId="1763"/>
    <cellStyle name="__Currency" xfId="1764"/>
    <cellStyle name="__Currency [0]" xfId="1765"/>
    <cellStyle name="__ITEM" xfId="1766"/>
    <cellStyle name="__ITEM_DATA" xfId="1767"/>
    <cellStyle name="__ITEM_EMPTY" xfId="1768"/>
    <cellStyle name="__ITEM_EMPTY_DATA" xfId="1769"/>
    <cellStyle name="__ITEM_EMPTY_MEASURE" xfId="1770"/>
    <cellStyle name="__ITEM_ITERATOR" xfId="1771"/>
    <cellStyle name="__ITEM_MEASURE" xfId="1772"/>
    <cellStyle name="__Normal" xfId="1773"/>
    <cellStyle name="__Percent" xfId="1774"/>
    <cellStyle name="__SECTION" xfId="1775"/>
    <cellStyle name="__SECTION_ITERATOR" xfId="1776"/>
    <cellStyle name="__SUBSECTION" xfId="1777"/>
    <cellStyle name="__SUBSECTION_DATA" xfId="1778"/>
    <cellStyle name="__SUBSECTION_ITERATOR" xfId="1779"/>
    <cellStyle name="__SUBSECTION_MEASURE" xfId="1780"/>
    <cellStyle name="__SUBTITLES" xfId="1781"/>
    <cellStyle name="__TITLE_NUMBERATOR" xfId="1782"/>
    <cellStyle name="__TOP_LEVEL_TITLE" xfId="1783"/>
    <cellStyle name="_Comma" xfId="1784"/>
    <cellStyle name="_Comma [0]" xfId="1785"/>
    <cellStyle name="_Currency" xfId="1786"/>
    <cellStyle name="_Currency [0]" xfId="1787"/>
    <cellStyle name="_ITEM" xfId="1788"/>
    <cellStyle name="_ITEM_DATA" xfId="1789"/>
    <cellStyle name="_ITEM_EMPTY" xfId="1790"/>
    <cellStyle name="_ITEM_EMPTY_DATA" xfId="1791"/>
    <cellStyle name="_ITEM_EMPTY_MEASURE" xfId="1792"/>
    <cellStyle name="_ITEM_ITERATOR" xfId="1793"/>
    <cellStyle name="_ITEM_MEASURE" xfId="1794"/>
    <cellStyle name="_Normal" xfId="1795"/>
    <cellStyle name="_Percent" xfId="1796"/>
    <cellStyle name="_SECTION" xfId="1797"/>
    <cellStyle name="_SECTION_ITERATOR" xfId="1798"/>
    <cellStyle name="_SUBSECTION" xfId="1799"/>
    <cellStyle name="_SUBSECTION_DATA" xfId="1800"/>
    <cellStyle name="_SUBSECTION_ITERATOR" xfId="1801"/>
    <cellStyle name="_SUBSECTION_MEASURE" xfId="1802"/>
    <cellStyle name="_SUBTITLES" xfId="1803"/>
    <cellStyle name="_TITLE_NUMBERATOR" xfId="1804"/>
    <cellStyle name="_TOP_LEVEL_TITLE" xfId="1805"/>
    <cellStyle name="Comma" xfId="1806"/>
    <cellStyle name="Comma [0]" xfId="1807"/>
    <cellStyle name="Currency" xfId="1808"/>
    <cellStyle name="Currency [0]" xfId="1809"/>
    <cellStyle name="Currency [0] 2" xfId="1810"/>
    <cellStyle name="Currency [0] 3" xfId="1811"/>
    <cellStyle name="Currency 2" xfId="1812"/>
    <cellStyle name="Currency 3" xfId="1813"/>
    <cellStyle name="Currency 4" xfId="1814"/>
    <cellStyle name="Currency 5" xfId="1815"/>
    <cellStyle name="Currency 6" xfId="1816"/>
    <cellStyle name="Currency_Газпром-01.01.2004" xfId="1817"/>
    <cellStyle name="ITEM" xfId="1818"/>
    <cellStyle name="MAGS_CSECONDBOLD" xfId="1819"/>
    <cellStyle name="Normal" xfId="1820"/>
    <cellStyle name="Normal 2" xfId="1821"/>
    <cellStyle name="Normal 3" xfId="1822"/>
    <cellStyle name="Percent" xfId="1823"/>
    <cellStyle name="SECTION" xfId="1824"/>
    <cellStyle name="SUBSECTION" xfId="1825"/>
    <cellStyle name="SUBTITLES" xfId="1826"/>
    <cellStyle name="TITLE_NUMBERATOR" xfId="1827"/>
    <cellStyle name="TOP_LEVEL_TITLE" xfId="1828"/>
    <cellStyle name="Значение_Приложение 2 (испр)" xfId="1829"/>
    <cellStyle name="Не определен" xfId="1830"/>
    <cellStyle name="Обычный" xfId="0" builtinId="0"/>
    <cellStyle name="Обычный 2" xfId="1831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I12" sqref="I12"/>
    </sheetView>
  </sheetViews>
  <sheetFormatPr defaultRowHeight="15.75"/>
  <cols>
    <col min="1" max="1" width="7.5703125" style="10" customWidth="1"/>
    <col min="2" max="2" width="62.85546875" style="1" customWidth="1"/>
    <col min="3" max="3" width="11.5703125" style="1" customWidth="1"/>
    <col min="4" max="4" width="16" style="1" customWidth="1"/>
    <col min="5" max="6" width="9.140625" style="1"/>
    <col min="7" max="7" width="11.5703125" style="1" customWidth="1"/>
    <col min="8" max="256" width="9.140625" style="1"/>
    <col min="257" max="257" width="7.5703125" style="1" customWidth="1"/>
    <col min="258" max="258" width="62.85546875" style="1" customWidth="1"/>
    <col min="259" max="259" width="11.5703125" style="1" customWidth="1"/>
    <col min="260" max="260" width="16" style="1" customWidth="1"/>
    <col min="261" max="512" width="9.140625" style="1"/>
    <col min="513" max="513" width="7.5703125" style="1" customWidth="1"/>
    <col min="514" max="514" width="62.85546875" style="1" customWidth="1"/>
    <col min="515" max="515" width="11.5703125" style="1" customWidth="1"/>
    <col min="516" max="516" width="16" style="1" customWidth="1"/>
    <col min="517" max="768" width="9.140625" style="1"/>
    <col min="769" max="769" width="7.5703125" style="1" customWidth="1"/>
    <col min="770" max="770" width="62.85546875" style="1" customWidth="1"/>
    <col min="771" max="771" width="11.5703125" style="1" customWidth="1"/>
    <col min="772" max="772" width="16" style="1" customWidth="1"/>
    <col min="773" max="1024" width="9.140625" style="1"/>
    <col min="1025" max="1025" width="7.5703125" style="1" customWidth="1"/>
    <col min="1026" max="1026" width="62.85546875" style="1" customWidth="1"/>
    <col min="1027" max="1027" width="11.5703125" style="1" customWidth="1"/>
    <col min="1028" max="1028" width="16" style="1" customWidth="1"/>
    <col min="1029" max="1280" width="9.140625" style="1"/>
    <col min="1281" max="1281" width="7.5703125" style="1" customWidth="1"/>
    <col min="1282" max="1282" width="62.85546875" style="1" customWidth="1"/>
    <col min="1283" max="1283" width="11.5703125" style="1" customWidth="1"/>
    <col min="1284" max="1284" width="16" style="1" customWidth="1"/>
    <col min="1285" max="1536" width="9.140625" style="1"/>
    <col min="1537" max="1537" width="7.5703125" style="1" customWidth="1"/>
    <col min="1538" max="1538" width="62.85546875" style="1" customWidth="1"/>
    <col min="1539" max="1539" width="11.5703125" style="1" customWidth="1"/>
    <col min="1540" max="1540" width="16" style="1" customWidth="1"/>
    <col min="1541" max="1792" width="9.140625" style="1"/>
    <col min="1793" max="1793" width="7.5703125" style="1" customWidth="1"/>
    <col min="1794" max="1794" width="62.85546875" style="1" customWidth="1"/>
    <col min="1795" max="1795" width="11.5703125" style="1" customWidth="1"/>
    <col min="1796" max="1796" width="16" style="1" customWidth="1"/>
    <col min="1797" max="2048" width="9.140625" style="1"/>
    <col min="2049" max="2049" width="7.5703125" style="1" customWidth="1"/>
    <col min="2050" max="2050" width="62.85546875" style="1" customWidth="1"/>
    <col min="2051" max="2051" width="11.5703125" style="1" customWidth="1"/>
    <col min="2052" max="2052" width="16" style="1" customWidth="1"/>
    <col min="2053" max="2304" width="9.140625" style="1"/>
    <col min="2305" max="2305" width="7.5703125" style="1" customWidth="1"/>
    <col min="2306" max="2306" width="62.85546875" style="1" customWidth="1"/>
    <col min="2307" max="2307" width="11.5703125" style="1" customWidth="1"/>
    <col min="2308" max="2308" width="16" style="1" customWidth="1"/>
    <col min="2309" max="2560" width="9.140625" style="1"/>
    <col min="2561" max="2561" width="7.5703125" style="1" customWidth="1"/>
    <col min="2562" max="2562" width="62.85546875" style="1" customWidth="1"/>
    <col min="2563" max="2563" width="11.5703125" style="1" customWidth="1"/>
    <col min="2564" max="2564" width="16" style="1" customWidth="1"/>
    <col min="2565" max="2816" width="9.140625" style="1"/>
    <col min="2817" max="2817" width="7.5703125" style="1" customWidth="1"/>
    <col min="2818" max="2818" width="62.85546875" style="1" customWidth="1"/>
    <col min="2819" max="2819" width="11.5703125" style="1" customWidth="1"/>
    <col min="2820" max="2820" width="16" style="1" customWidth="1"/>
    <col min="2821" max="3072" width="9.140625" style="1"/>
    <col min="3073" max="3073" width="7.5703125" style="1" customWidth="1"/>
    <col min="3074" max="3074" width="62.85546875" style="1" customWidth="1"/>
    <col min="3075" max="3075" width="11.5703125" style="1" customWidth="1"/>
    <col min="3076" max="3076" width="16" style="1" customWidth="1"/>
    <col min="3077" max="3328" width="9.140625" style="1"/>
    <col min="3329" max="3329" width="7.5703125" style="1" customWidth="1"/>
    <col min="3330" max="3330" width="62.85546875" style="1" customWidth="1"/>
    <col min="3331" max="3331" width="11.5703125" style="1" customWidth="1"/>
    <col min="3332" max="3332" width="16" style="1" customWidth="1"/>
    <col min="3333" max="3584" width="9.140625" style="1"/>
    <col min="3585" max="3585" width="7.5703125" style="1" customWidth="1"/>
    <col min="3586" max="3586" width="62.85546875" style="1" customWidth="1"/>
    <col min="3587" max="3587" width="11.5703125" style="1" customWidth="1"/>
    <col min="3588" max="3588" width="16" style="1" customWidth="1"/>
    <col min="3589" max="3840" width="9.140625" style="1"/>
    <col min="3841" max="3841" width="7.5703125" style="1" customWidth="1"/>
    <col min="3842" max="3842" width="62.85546875" style="1" customWidth="1"/>
    <col min="3843" max="3843" width="11.5703125" style="1" customWidth="1"/>
    <col min="3844" max="3844" width="16" style="1" customWidth="1"/>
    <col min="3845" max="4096" width="9.140625" style="1"/>
    <col min="4097" max="4097" width="7.5703125" style="1" customWidth="1"/>
    <col min="4098" max="4098" width="62.85546875" style="1" customWidth="1"/>
    <col min="4099" max="4099" width="11.5703125" style="1" customWidth="1"/>
    <col min="4100" max="4100" width="16" style="1" customWidth="1"/>
    <col min="4101" max="4352" width="9.140625" style="1"/>
    <col min="4353" max="4353" width="7.5703125" style="1" customWidth="1"/>
    <col min="4354" max="4354" width="62.85546875" style="1" customWidth="1"/>
    <col min="4355" max="4355" width="11.5703125" style="1" customWidth="1"/>
    <col min="4356" max="4356" width="16" style="1" customWidth="1"/>
    <col min="4357" max="4608" width="9.140625" style="1"/>
    <col min="4609" max="4609" width="7.5703125" style="1" customWidth="1"/>
    <col min="4610" max="4610" width="62.85546875" style="1" customWidth="1"/>
    <col min="4611" max="4611" width="11.5703125" style="1" customWidth="1"/>
    <col min="4612" max="4612" width="16" style="1" customWidth="1"/>
    <col min="4613" max="4864" width="9.140625" style="1"/>
    <col min="4865" max="4865" width="7.5703125" style="1" customWidth="1"/>
    <col min="4866" max="4866" width="62.85546875" style="1" customWidth="1"/>
    <col min="4867" max="4867" width="11.5703125" style="1" customWidth="1"/>
    <col min="4868" max="4868" width="16" style="1" customWidth="1"/>
    <col min="4869" max="5120" width="9.140625" style="1"/>
    <col min="5121" max="5121" width="7.5703125" style="1" customWidth="1"/>
    <col min="5122" max="5122" width="62.85546875" style="1" customWidth="1"/>
    <col min="5123" max="5123" width="11.5703125" style="1" customWidth="1"/>
    <col min="5124" max="5124" width="16" style="1" customWidth="1"/>
    <col min="5125" max="5376" width="9.140625" style="1"/>
    <col min="5377" max="5377" width="7.5703125" style="1" customWidth="1"/>
    <col min="5378" max="5378" width="62.85546875" style="1" customWidth="1"/>
    <col min="5379" max="5379" width="11.5703125" style="1" customWidth="1"/>
    <col min="5380" max="5380" width="16" style="1" customWidth="1"/>
    <col min="5381" max="5632" width="9.140625" style="1"/>
    <col min="5633" max="5633" width="7.5703125" style="1" customWidth="1"/>
    <col min="5634" max="5634" width="62.85546875" style="1" customWidth="1"/>
    <col min="5635" max="5635" width="11.5703125" style="1" customWidth="1"/>
    <col min="5636" max="5636" width="16" style="1" customWidth="1"/>
    <col min="5637" max="5888" width="9.140625" style="1"/>
    <col min="5889" max="5889" width="7.5703125" style="1" customWidth="1"/>
    <col min="5890" max="5890" width="62.85546875" style="1" customWidth="1"/>
    <col min="5891" max="5891" width="11.5703125" style="1" customWidth="1"/>
    <col min="5892" max="5892" width="16" style="1" customWidth="1"/>
    <col min="5893" max="6144" width="9.140625" style="1"/>
    <col min="6145" max="6145" width="7.5703125" style="1" customWidth="1"/>
    <col min="6146" max="6146" width="62.85546875" style="1" customWidth="1"/>
    <col min="6147" max="6147" width="11.5703125" style="1" customWidth="1"/>
    <col min="6148" max="6148" width="16" style="1" customWidth="1"/>
    <col min="6149" max="6400" width="9.140625" style="1"/>
    <col min="6401" max="6401" width="7.5703125" style="1" customWidth="1"/>
    <col min="6402" max="6402" width="62.85546875" style="1" customWidth="1"/>
    <col min="6403" max="6403" width="11.5703125" style="1" customWidth="1"/>
    <col min="6404" max="6404" width="16" style="1" customWidth="1"/>
    <col min="6405" max="6656" width="9.140625" style="1"/>
    <col min="6657" max="6657" width="7.5703125" style="1" customWidth="1"/>
    <col min="6658" max="6658" width="62.85546875" style="1" customWidth="1"/>
    <col min="6659" max="6659" width="11.5703125" style="1" customWidth="1"/>
    <col min="6660" max="6660" width="16" style="1" customWidth="1"/>
    <col min="6661" max="6912" width="9.140625" style="1"/>
    <col min="6913" max="6913" width="7.5703125" style="1" customWidth="1"/>
    <col min="6914" max="6914" width="62.85546875" style="1" customWidth="1"/>
    <col min="6915" max="6915" width="11.5703125" style="1" customWidth="1"/>
    <col min="6916" max="6916" width="16" style="1" customWidth="1"/>
    <col min="6917" max="7168" width="9.140625" style="1"/>
    <col min="7169" max="7169" width="7.5703125" style="1" customWidth="1"/>
    <col min="7170" max="7170" width="62.85546875" style="1" customWidth="1"/>
    <col min="7171" max="7171" width="11.5703125" style="1" customWidth="1"/>
    <col min="7172" max="7172" width="16" style="1" customWidth="1"/>
    <col min="7173" max="7424" width="9.140625" style="1"/>
    <col min="7425" max="7425" width="7.5703125" style="1" customWidth="1"/>
    <col min="7426" max="7426" width="62.85546875" style="1" customWidth="1"/>
    <col min="7427" max="7427" width="11.5703125" style="1" customWidth="1"/>
    <col min="7428" max="7428" width="16" style="1" customWidth="1"/>
    <col min="7429" max="7680" width="9.140625" style="1"/>
    <col min="7681" max="7681" width="7.5703125" style="1" customWidth="1"/>
    <col min="7682" max="7682" width="62.85546875" style="1" customWidth="1"/>
    <col min="7683" max="7683" width="11.5703125" style="1" customWidth="1"/>
    <col min="7684" max="7684" width="16" style="1" customWidth="1"/>
    <col min="7685" max="7936" width="9.140625" style="1"/>
    <col min="7937" max="7937" width="7.5703125" style="1" customWidth="1"/>
    <col min="7938" max="7938" width="62.85546875" style="1" customWidth="1"/>
    <col min="7939" max="7939" width="11.5703125" style="1" customWidth="1"/>
    <col min="7940" max="7940" width="16" style="1" customWidth="1"/>
    <col min="7941" max="8192" width="9.140625" style="1"/>
    <col min="8193" max="8193" width="7.5703125" style="1" customWidth="1"/>
    <col min="8194" max="8194" width="62.85546875" style="1" customWidth="1"/>
    <col min="8195" max="8195" width="11.5703125" style="1" customWidth="1"/>
    <col min="8196" max="8196" width="16" style="1" customWidth="1"/>
    <col min="8197" max="8448" width="9.140625" style="1"/>
    <col min="8449" max="8449" width="7.5703125" style="1" customWidth="1"/>
    <col min="8450" max="8450" width="62.85546875" style="1" customWidth="1"/>
    <col min="8451" max="8451" width="11.5703125" style="1" customWidth="1"/>
    <col min="8452" max="8452" width="16" style="1" customWidth="1"/>
    <col min="8453" max="8704" width="9.140625" style="1"/>
    <col min="8705" max="8705" width="7.5703125" style="1" customWidth="1"/>
    <col min="8706" max="8706" width="62.85546875" style="1" customWidth="1"/>
    <col min="8707" max="8707" width="11.5703125" style="1" customWidth="1"/>
    <col min="8708" max="8708" width="16" style="1" customWidth="1"/>
    <col min="8709" max="8960" width="9.140625" style="1"/>
    <col min="8961" max="8961" width="7.5703125" style="1" customWidth="1"/>
    <col min="8962" max="8962" width="62.85546875" style="1" customWidth="1"/>
    <col min="8963" max="8963" width="11.5703125" style="1" customWidth="1"/>
    <col min="8964" max="8964" width="16" style="1" customWidth="1"/>
    <col min="8965" max="9216" width="9.140625" style="1"/>
    <col min="9217" max="9217" width="7.5703125" style="1" customWidth="1"/>
    <col min="9218" max="9218" width="62.85546875" style="1" customWidth="1"/>
    <col min="9219" max="9219" width="11.5703125" style="1" customWidth="1"/>
    <col min="9220" max="9220" width="16" style="1" customWidth="1"/>
    <col min="9221" max="9472" width="9.140625" style="1"/>
    <col min="9473" max="9473" width="7.5703125" style="1" customWidth="1"/>
    <col min="9474" max="9474" width="62.85546875" style="1" customWidth="1"/>
    <col min="9475" max="9475" width="11.5703125" style="1" customWidth="1"/>
    <col min="9476" max="9476" width="16" style="1" customWidth="1"/>
    <col min="9477" max="9728" width="9.140625" style="1"/>
    <col min="9729" max="9729" width="7.5703125" style="1" customWidth="1"/>
    <col min="9730" max="9730" width="62.85546875" style="1" customWidth="1"/>
    <col min="9731" max="9731" width="11.5703125" style="1" customWidth="1"/>
    <col min="9732" max="9732" width="16" style="1" customWidth="1"/>
    <col min="9733" max="9984" width="9.140625" style="1"/>
    <col min="9985" max="9985" width="7.5703125" style="1" customWidth="1"/>
    <col min="9986" max="9986" width="62.85546875" style="1" customWidth="1"/>
    <col min="9987" max="9987" width="11.5703125" style="1" customWidth="1"/>
    <col min="9988" max="9988" width="16" style="1" customWidth="1"/>
    <col min="9989" max="10240" width="9.140625" style="1"/>
    <col min="10241" max="10241" width="7.5703125" style="1" customWidth="1"/>
    <col min="10242" max="10242" width="62.85546875" style="1" customWidth="1"/>
    <col min="10243" max="10243" width="11.5703125" style="1" customWidth="1"/>
    <col min="10244" max="10244" width="16" style="1" customWidth="1"/>
    <col min="10245" max="10496" width="9.140625" style="1"/>
    <col min="10497" max="10497" width="7.5703125" style="1" customWidth="1"/>
    <col min="10498" max="10498" width="62.85546875" style="1" customWidth="1"/>
    <col min="10499" max="10499" width="11.5703125" style="1" customWidth="1"/>
    <col min="10500" max="10500" width="16" style="1" customWidth="1"/>
    <col min="10501" max="10752" width="9.140625" style="1"/>
    <col min="10753" max="10753" width="7.5703125" style="1" customWidth="1"/>
    <col min="10754" max="10754" width="62.85546875" style="1" customWidth="1"/>
    <col min="10755" max="10755" width="11.5703125" style="1" customWidth="1"/>
    <col min="10756" max="10756" width="16" style="1" customWidth="1"/>
    <col min="10757" max="11008" width="9.140625" style="1"/>
    <col min="11009" max="11009" width="7.5703125" style="1" customWidth="1"/>
    <col min="11010" max="11010" width="62.85546875" style="1" customWidth="1"/>
    <col min="11011" max="11011" width="11.5703125" style="1" customWidth="1"/>
    <col min="11012" max="11012" width="16" style="1" customWidth="1"/>
    <col min="11013" max="11264" width="9.140625" style="1"/>
    <col min="11265" max="11265" width="7.5703125" style="1" customWidth="1"/>
    <col min="11266" max="11266" width="62.85546875" style="1" customWidth="1"/>
    <col min="11267" max="11267" width="11.5703125" style="1" customWidth="1"/>
    <col min="11268" max="11268" width="16" style="1" customWidth="1"/>
    <col min="11269" max="11520" width="9.140625" style="1"/>
    <col min="11521" max="11521" width="7.5703125" style="1" customWidth="1"/>
    <col min="11522" max="11522" width="62.85546875" style="1" customWidth="1"/>
    <col min="11523" max="11523" width="11.5703125" style="1" customWidth="1"/>
    <col min="11524" max="11524" width="16" style="1" customWidth="1"/>
    <col min="11525" max="11776" width="9.140625" style="1"/>
    <col min="11777" max="11777" width="7.5703125" style="1" customWidth="1"/>
    <col min="11778" max="11778" width="62.85546875" style="1" customWidth="1"/>
    <col min="11779" max="11779" width="11.5703125" style="1" customWidth="1"/>
    <col min="11780" max="11780" width="16" style="1" customWidth="1"/>
    <col min="11781" max="12032" width="9.140625" style="1"/>
    <col min="12033" max="12033" width="7.5703125" style="1" customWidth="1"/>
    <col min="12034" max="12034" width="62.85546875" style="1" customWidth="1"/>
    <col min="12035" max="12035" width="11.5703125" style="1" customWidth="1"/>
    <col min="12036" max="12036" width="16" style="1" customWidth="1"/>
    <col min="12037" max="12288" width="9.140625" style="1"/>
    <col min="12289" max="12289" width="7.5703125" style="1" customWidth="1"/>
    <col min="12290" max="12290" width="62.85546875" style="1" customWidth="1"/>
    <col min="12291" max="12291" width="11.5703125" style="1" customWidth="1"/>
    <col min="12292" max="12292" width="16" style="1" customWidth="1"/>
    <col min="12293" max="12544" width="9.140625" style="1"/>
    <col min="12545" max="12545" width="7.5703125" style="1" customWidth="1"/>
    <col min="12546" max="12546" width="62.85546875" style="1" customWidth="1"/>
    <col min="12547" max="12547" width="11.5703125" style="1" customWidth="1"/>
    <col min="12548" max="12548" width="16" style="1" customWidth="1"/>
    <col min="12549" max="12800" width="9.140625" style="1"/>
    <col min="12801" max="12801" width="7.5703125" style="1" customWidth="1"/>
    <col min="12802" max="12802" width="62.85546875" style="1" customWidth="1"/>
    <col min="12803" max="12803" width="11.5703125" style="1" customWidth="1"/>
    <col min="12804" max="12804" width="16" style="1" customWidth="1"/>
    <col min="12805" max="13056" width="9.140625" style="1"/>
    <col min="13057" max="13057" width="7.5703125" style="1" customWidth="1"/>
    <col min="13058" max="13058" width="62.85546875" style="1" customWidth="1"/>
    <col min="13059" max="13059" width="11.5703125" style="1" customWidth="1"/>
    <col min="13060" max="13060" width="16" style="1" customWidth="1"/>
    <col min="13061" max="13312" width="9.140625" style="1"/>
    <col min="13313" max="13313" width="7.5703125" style="1" customWidth="1"/>
    <col min="13314" max="13314" width="62.85546875" style="1" customWidth="1"/>
    <col min="13315" max="13315" width="11.5703125" style="1" customWidth="1"/>
    <col min="13316" max="13316" width="16" style="1" customWidth="1"/>
    <col min="13317" max="13568" width="9.140625" style="1"/>
    <col min="13569" max="13569" width="7.5703125" style="1" customWidth="1"/>
    <col min="13570" max="13570" width="62.85546875" style="1" customWidth="1"/>
    <col min="13571" max="13571" width="11.5703125" style="1" customWidth="1"/>
    <col min="13572" max="13572" width="16" style="1" customWidth="1"/>
    <col min="13573" max="13824" width="9.140625" style="1"/>
    <col min="13825" max="13825" width="7.5703125" style="1" customWidth="1"/>
    <col min="13826" max="13826" width="62.85546875" style="1" customWidth="1"/>
    <col min="13827" max="13827" width="11.5703125" style="1" customWidth="1"/>
    <col min="13828" max="13828" width="16" style="1" customWidth="1"/>
    <col min="13829" max="14080" width="9.140625" style="1"/>
    <col min="14081" max="14081" width="7.5703125" style="1" customWidth="1"/>
    <col min="14082" max="14082" width="62.85546875" style="1" customWidth="1"/>
    <col min="14083" max="14083" width="11.5703125" style="1" customWidth="1"/>
    <col min="14084" max="14084" width="16" style="1" customWidth="1"/>
    <col min="14085" max="14336" width="9.140625" style="1"/>
    <col min="14337" max="14337" width="7.5703125" style="1" customWidth="1"/>
    <col min="14338" max="14338" width="62.85546875" style="1" customWidth="1"/>
    <col min="14339" max="14339" width="11.5703125" style="1" customWidth="1"/>
    <col min="14340" max="14340" width="16" style="1" customWidth="1"/>
    <col min="14341" max="14592" width="9.140625" style="1"/>
    <col min="14593" max="14593" width="7.5703125" style="1" customWidth="1"/>
    <col min="14594" max="14594" width="62.85546875" style="1" customWidth="1"/>
    <col min="14595" max="14595" width="11.5703125" style="1" customWidth="1"/>
    <col min="14596" max="14596" width="16" style="1" customWidth="1"/>
    <col min="14597" max="14848" width="9.140625" style="1"/>
    <col min="14849" max="14849" width="7.5703125" style="1" customWidth="1"/>
    <col min="14850" max="14850" width="62.85546875" style="1" customWidth="1"/>
    <col min="14851" max="14851" width="11.5703125" style="1" customWidth="1"/>
    <col min="14852" max="14852" width="16" style="1" customWidth="1"/>
    <col min="14853" max="15104" width="9.140625" style="1"/>
    <col min="15105" max="15105" width="7.5703125" style="1" customWidth="1"/>
    <col min="15106" max="15106" width="62.85546875" style="1" customWidth="1"/>
    <col min="15107" max="15107" width="11.5703125" style="1" customWidth="1"/>
    <col min="15108" max="15108" width="16" style="1" customWidth="1"/>
    <col min="15109" max="15360" width="9.140625" style="1"/>
    <col min="15361" max="15361" width="7.5703125" style="1" customWidth="1"/>
    <col min="15362" max="15362" width="62.85546875" style="1" customWidth="1"/>
    <col min="15363" max="15363" width="11.5703125" style="1" customWidth="1"/>
    <col min="15364" max="15364" width="16" style="1" customWidth="1"/>
    <col min="15365" max="15616" width="9.140625" style="1"/>
    <col min="15617" max="15617" width="7.5703125" style="1" customWidth="1"/>
    <col min="15618" max="15618" width="62.85546875" style="1" customWidth="1"/>
    <col min="15619" max="15619" width="11.5703125" style="1" customWidth="1"/>
    <col min="15620" max="15620" width="16" style="1" customWidth="1"/>
    <col min="15621" max="15872" width="9.140625" style="1"/>
    <col min="15873" max="15873" width="7.5703125" style="1" customWidth="1"/>
    <col min="15874" max="15874" width="62.85546875" style="1" customWidth="1"/>
    <col min="15875" max="15875" width="11.5703125" style="1" customWidth="1"/>
    <col min="15876" max="15876" width="16" style="1" customWidth="1"/>
    <col min="15877" max="16128" width="9.140625" style="1"/>
    <col min="16129" max="16129" width="7.5703125" style="1" customWidth="1"/>
    <col min="16130" max="16130" width="62.85546875" style="1" customWidth="1"/>
    <col min="16131" max="16131" width="11.5703125" style="1" customWidth="1"/>
    <col min="16132" max="16132" width="16" style="1" customWidth="1"/>
    <col min="16133" max="16384" width="9.140625" style="1"/>
  </cols>
  <sheetData>
    <row r="1" spans="1:4">
      <c r="A1" s="20" t="s">
        <v>0</v>
      </c>
      <c r="B1" s="20"/>
      <c r="C1" s="20"/>
      <c r="D1" s="20"/>
    </row>
    <row r="2" spans="1:4">
      <c r="A2" s="20" t="s">
        <v>1</v>
      </c>
      <c r="B2" s="20"/>
      <c r="C2" s="20"/>
      <c r="D2" s="20"/>
    </row>
    <row r="3" spans="1:4">
      <c r="A3" s="20" t="s">
        <v>2</v>
      </c>
      <c r="B3" s="20"/>
      <c r="C3" s="20"/>
      <c r="D3" s="20"/>
    </row>
    <row r="4" spans="1:4" ht="1.5" customHeight="1">
      <c r="A4" s="2"/>
    </row>
    <row r="5" spans="1:4">
      <c r="A5" s="20" t="s">
        <v>3</v>
      </c>
      <c r="B5" s="20"/>
      <c r="C5" s="20"/>
      <c r="D5" s="20"/>
    </row>
    <row r="6" spans="1:4">
      <c r="A6" s="3"/>
    </row>
    <row r="7" spans="1:4" ht="18.75">
      <c r="A7" s="18" t="s">
        <v>4</v>
      </c>
      <c r="B7" s="18"/>
      <c r="C7" s="18"/>
      <c r="D7" s="18"/>
    </row>
    <row r="8" spans="1:4" ht="18.75">
      <c r="A8" s="18" t="s">
        <v>5</v>
      </c>
      <c r="B8" s="18"/>
      <c r="C8" s="18"/>
      <c r="D8" s="18"/>
    </row>
    <row r="9" spans="1:4" ht="18.75">
      <c r="A9" s="18" t="s">
        <v>6</v>
      </c>
      <c r="B9" s="18"/>
      <c r="C9" s="18"/>
      <c r="D9" s="18"/>
    </row>
    <row r="10" spans="1:4" ht="2.25" customHeight="1">
      <c r="A10" s="19"/>
      <c r="B10" s="19"/>
      <c r="C10" s="19"/>
      <c r="D10" s="19"/>
    </row>
    <row r="11" spans="1:4" ht="18.75">
      <c r="A11" s="18" t="s">
        <v>131</v>
      </c>
      <c r="B11" s="18"/>
      <c r="C11" s="18"/>
      <c r="D11" s="18"/>
    </row>
    <row r="12" spans="1:4" ht="18.75">
      <c r="A12" s="18" t="s">
        <v>7</v>
      </c>
      <c r="B12" s="18"/>
      <c r="C12" s="18"/>
      <c r="D12" s="18"/>
    </row>
    <row r="13" spans="1:4" ht="18.75">
      <c r="A13" s="18" t="s">
        <v>8</v>
      </c>
      <c r="B13" s="18"/>
      <c r="C13" s="18"/>
      <c r="D13" s="18"/>
    </row>
    <row r="14" spans="1:4" ht="2.25" customHeight="1">
      <c r="A14" s="19"/>
      <c r="B14" s="19"/>
      <c r="C14" s="19"/>
      <c r="D14" s="19"/>
    </row>
    <row r="15" spans="1:4">
      <c r="A15" s="3"/>
    </row>
    <row r="16" spans="1:4" ht="31.5">
      <c r="A16" s="4" t="s">
        <v>9</v>
      </c>
      <c r="B16" s="5" t="s">
        <v>10</v>
      </c>
      <c r="C16" s="5" t="s">
        <v>11</v>
      </c>
      <c r="D16" s="5" t="s">
        <v>12</v>
      </c>
    </row>
    <row r="17" spans="1:9" ht="31.5">
      <c r="A17" s="4">
        <v>1</v>
      </c>
      <c r="B17" s="6" t="s">
        <v>13</v>
      </c>
      <c r="C17" s="5" t="s">
        <v>14</v>
      </c>
      <c r="D17" s="7">
        <f>D18+D19+D20+D25+D26</f>
        <v>306716</v>
      </c>
      <c r="H17" s="15"/>
      <c r="I17" s="15"/>
    </row>
    <row r="18" spans="1:9">
      <c r="A18" s="4" t="s">
        <v>15</v>
      </c>
      <c r="B18" s="6" t="s">
        <v>16</v>
      </c>
      <c r="C18" s="5" t="s">
        <v>17</v>
      </c>
      <c r="D18" s="7">
        <v>143972</v>
      </c>
      <c r="G18" s="15"/>
    </row>
    <row r="19" spans="1:9">
      <c r="A19" s="4" t="s">
        <v>18</v>
      </c>
      <c r="B19" s="6" t="s">
        <v>19</v>
      </c>
      <c r="C19" s="5" t="s">
        <v>17</v>
      </c>
      <c r="D19" s="7">
        <v>36590</v>
      </c>
    </row>
    <row r="20" spans="1:9">
      <c r="A20" s="4" t="s">
        <v>20</v>
      </c>
      <c r="B20" s="6" t="s">
        <v>21</v>
      </c>
      <c r="C20" s="5" t="s">
        <v>17</v>
      </c>
      <c r="D20" s="7">
        <f>D21+D22+D23+D24</f>
        <v>34623</v>
      </c>
    </row>
    <row r="21" spans="1:9">
      <c r="A21" s="4" t="s">
        <v>22</v>
      </c>
      <c r="B21" s="6" t="s">
        <v>23</v>
      </c>
      <c r="C21" s="5" t="s">
        <v>17</v>
      </c>
      <c r="D21" s="7">
        <v>13035</v>
      </c>
    </row>
    <row r="22" spans="1:9">
      <c r="A22" s="4" t="s">
        <v>24</v>
      </c>
      <c r="B22" s="6" t="s">
        <v>25</v>
      </c>
      <c r="C22" s="5" t="s">
        <v>17</v>
      </c>
      <c r="D22" s="7">
        <v>2129</v>
      </c>
    </row>
    <row r="23" spans="1:9">
      <c r="A23" s="4" t="s">
        <v>26</v>
      </c>
      <c r="B23" s="6" t="s">
        <v>27</v>
      </c>
      <c r="C23" s="5" t="s">
        <v>17</v>
      </c>
      <c r="D23" s="7">
        <v>15435</v>
      </c>
    </row>
    <row r="24" spans="1:9">
      <c r="A24" s="4" t="s">
        <v>28</v>
      </c>
      <c r="B24" s="6" t="s">
        <v>29</v>
      </c>
      <c r="C24" s="5" t="s">
        <v>17</v>
      </c>
      <c r="D24" s="7">
        <v>4024</v>
      </c>
    </row>
    <row r="25" spans="1:9">
      <c r="A25" s="4" t="s">
        <v>30</v>
      </c>
      <c r="B25" s="6" t="s">
        <v>31</v>
      </c>
      <c r="C25" s="5" t="s">
        <v>17</v>
      </c>
      <c r="D25" s="7">
        <v>42927</v>
      </c>
    </row>
    <row r="26" spans="1:9">
      <c r="A26" s="4" t="s">
        <v>32</v>
      </c>
      <c r="B26" s="6" t="s">
        <v>33</v>
      </c>
      <c r="C26" s="5" t="s">
        <v>17</v>
      </c>
      <c r="D26" s="7">
        <f>D27+D32+D35+D40+D50+D51</f>
        <v>48604</v>
      </c>
    </row>
    <row r="27" spans="1:9">
      <c r="A27" s="4" t="s">
        <v>34</v>
      </c>
      <c r="B27" s="6" t="s">
        <v>35</v>
      </c>
      <c r="C27" s="5" t="s">
        <v>17</v>
      </c>
      <c r="D27" s="7">
        <f>D28+D29+D30+D31</f>
        <v>3390</v>
      </c>
    </row>
    <row r="28" spans="1:9">
      <c r="A28" s="4" t="s">
        <v>36</v>
      </c>
      <c r="B28" s="6" t="s">
        <v>37</v>
      </c>
      <c r="C28" s="5" t="s">
        <v>17</v>
      </c>
      <c r="D28" s="7">
        <v>3345</v>
      </c>
    </row>
    <row r="29" spans="1:9">
      <c r="A29" s="4" t="s">
        <v>38</v>
      </c>
      <c r="B29" s="6" t="s">
        <v>39</v>
      </c>
      <c r="C29" s="5" t="s">
        <v>17</v>
      </c>
      <c r="D29" s="7">
        <v>11</v>
      </c>
    </row>
    <row r="30" spans="1:9" ht="31.5">
      <c r="A30" s="4" t="s">
        <v>40</v>
      </c>
      <c r="B30" s="6" t="s">
        <v>41</v>
      </c>
      <c r="C30" s="5" t="s">
        <v>17</v>
      </c>
      <c r="D30" s="7">
        <v>0</v>
      </c>
    </row>
    <row r="31" spans="1:9">
      <c r="A31" s="4" t="s">
        <v>42</v>
      </c>
      <c r="B31" s="6" t="s">
        <v>43</v>
      </c>
      <c r="C31" s="5" t="s">
        <v>17</v>
      </c>
      <c r="D31" s="7">
        <v>34</v>
      </c>
    </row>
    <row r="32" spans="1:9">
      <c r="A32" s="4" t="s">
        <v>44</v>
      </c>
      <c r="B32" s="6" t="s">
        <v>45</v>
      </c>
      <c r="C32" s="5" t="s">
        <v>17</v>
      </c>
      <c r="D32" s="7">
        <f>D33+D34</f>
        <v>584</v>
      </c>
    </row>
    <row r="33" spans="1:4" ht="31.5">
      <c r="A33" s="4" t="s">
        <v>46</v>
      </c>
      <c r="B33" s="6" t="s">
        <v>47</v>
      </c>
      <c r="C33" s="5" t="s">
        <v>17</v>
      </c>
      <c r="D33" s="7">
        <v>176</v>
      </c>
    </row>
    <row r="34" spans="1:4">
      <c r="A34" s="4" t="s">
        <v>48</v>
      </c>
      <c r="B34" s="6" t="s">
        <v>49</v>
      </c>
      <c r="C34" s="5" t="s">
        <v>17</v>
      </c>
      <c r="D34" s="7">
        <v>408</v>
      </c>
    </row>
    <row r="35" spans="1:4">
      <c r="A35" s="4" t="s">
        <v>50</v>
      </c>
      <c r="B35" s="6" t="s">
        <v>51</v>
      </c>
      <c r="C35" s="5" t="s">
        <v>17</v>
      </c>
      <c r="D35" s="7">
        <f>D36+D37+D38+D39</f>
        <v>23026</v>
      </c>
    </row>
    <row r="36" spans="1:4">
      <c r="A36" s="4" t="s">
        <v>52</v>
      </c>
      <c r="B36" s="6" t="s">
        <v>53</v>
      </c>
      <c r="C36" s="5" t="s">
        <v>17</v>
      </c>
      <c r="D36" s="7">
        <v>22922</v>
      </c>
    </row>
    <row r="37" spans="1:4">
      <c r="A37" s="4" t="s">
        <v>54</v>
      </c>
      <c r="B37" s="6" t="s">
        <v>55</v>
      </c>
      <c r="C37" s="5" t="s">
        <v>17</v>
      </c>
      <c r="D37" s="7">
        <v>0</v>
      </c>
    </row>
    <row r="38" spans="1:4">
      <c r="A38" s="4" t="s">
        <v>56</v>
      </c>
      <c r="B38" s="6" t="s">
        <v>57</v>
      </c>
      <c r="C38" s="5" t="s">
        <v>17</v>
      </c>
      <c r="D38" s="7">
        <v>104</v>
      </c>
    </row>
    <row r="39" spans="1:4">
      <c r="A39" s="4" t="s">
        <v>58</v>
      </c>
      <c r="B39" s="6" t="s">
        <v>59</v>
      </c>
      <c r="C39" s="5" t="s">
        <v>17</v>
      </c>
      <c r="D39" s="7">
        <v>0</v>
      </c>
    </row>
    <row r="40" spans="1:4">
      <c r="A40" s="4" t="s">
        <v>60</v>
      </c>
      <c r="B40" s="6" t="s">
        <v>61</v>
      </c>
      <c r="C40" s="5" t="s">
        <v>17</v>
      </c>
      <c r="D40" s="7">
        <f>D41+D42+D43+D44+D45</f>
        <v>17032</v>
      </c>
    </row>
    <row r="41" spans="1:4">
      <c r="A41" s="4" t="s">
        <v>62</v>
      </c>
      <c r="B41" s="6" t="s">
        <v>63</v>
      </c>
      <c r="C41" s="5" t="s">
        <v>17</v>
      </c>
      <c r="D41" s="7">
        <v>1374</v>
      </c>
    </row>
    <row r="42" spans="1:4">
      <c r="A42" s="4" t="s">
        <v>64</v>
      </c>
      <c r="B42" s="6" t="s">
        <v>65</v>
      </c>
      <c r="C42" s="5" t="s">
        <v>17</v>
      </c>
      <c r="D42" s="7">
        <v>559</v>
      </c>
    </row>
    <row r="43" spans="1:4">
      <c r="A43" s="4" t="s">
        <v>66</v>
      </c>
      <c r="B43" s="6" t="s">
        <v>67</v>
      </c>
      <c r="C43" s="5" t="s">
        <v>17</v>
      </c>
      <c r="D43" s="7">
        <v>730</v>
      </c>
    </row>
    <row r="44" spans="1:4">
      <c r="A44" s="4" t="s">
        <v>68</v>
      </c>
      <c r="B44" s="6" t="s">
        <v>69</v>
      </c>
      <c r="C44" s="5" t="s">
        <v>17</v>
      </c>
      <c r="D44" s="7">
        <v>37</v>
      </c>
    </row>
    <row r="45" spans="1:4">
      <c r="A45" s="4" t="s">
        <v>70</v>
      </c>
      <c r="B45" s="6" t="s">
        <v>71</v>
      </c>
      <c r="C45" s="5" t="s">
        <v>17</v>
      </c>
      <c r="D45" s="7">
        <f>D46+D47+D48+D49</f>
        <v>14332</v>
      </c>
    </row>
    <row r="46" spans="1:4" ht="31.5">
      <c r="A46" s="4" t="s">
        <v>72</v>
      </c>
      <c r="B46" s="6" t="s">
        <v>73</v>
      </c>
      <c r="C46" s="5" t="s">
        <v>17</v>
      </c>
      <c r="D46" s="7">
        <v>435</v>
      </c>
    </row>
    <row r="47" spans="1:4" ht="47.25">
      <c r="A47" s="4" t="s">
        <v>74</v>
      </c>
      <c r="B47" s="6" t="s">
        <v>75</v>
      </c>
      <c r="C47" s="5" t="s">
        <v>17</v>
      </c>
      <c r="D47" s="7">
        <v>0</v>
      </c>
    </row>
    <row r="48" spans="1:4" ht="31.5">
      <c r="A48" s="4" t="s">
        <v>76</v>
      </c>
      <c r="B48" s="6" t="s">
        <v>77</v>
      </c>
      <c r="C48" s="5" t="s">
        <v>17</v>
      </c>
      <c r="D48" s="7">
        <v>0</v>
      </c>
    </row>
    <row r="49" spans="1:4" ht="31.5">
      <c r="A49" s="4" t="s">
        <v>78</v>
      </c>
      <c r="B49" s="6" t="s">
        <v>29</v>
      </c>
      <c r="C49" s="5" t="s">
        <v>17</v>
      </c>
      <c r="D49" s="16">
        <v>13897</v>
      </c>
    </row>
    <row r="50" spans="1:4">
      <c r="A50" s="4" t="s">
        <v>79</v>
      </c>
      <c r="B50" s="6" t="s">
        <v>80</v>
      </c>
      <c r="C50" s="5" t="s">
        <v>17</v>
      </c>
      <c r="D50" s="7">
        <v>0</v>
      </c>
    </row>
    <row r="51" spans="1:4">
      <c r="A51" s="4" t="s">
        <v>81</v>
      </c>
      <c r="B51" s="6" t="s">
        <v>82</v>
      </c>
      <c r="C51" s="5" t="s">
        <v>17</v>
      </c>
      <c r="D51" s="7">
        <f>D52+D53+D54+D55+D56+D57</f>
        <v>4572</v>
      </c>
    </row>
    <row r="52" spans="1:4">
      <c r="A52" s="4" t="s">
        <v>83</v>
      </c>
      <c r="B52" s="6" t="s">
        <v>84</v>
      </c>
      <c r="C52" s="5" t="s">
        <v>17</v>
      </c>
      <c r="D52" s="7">
        <v>362</v>
      </c>
    </row>
    <row r="53" spans="1:4">
      <c r="A53" s="4" t="s">
        <v>85</v>
      </c>
      <c r="B53" s="6" t="s">
        <v>86</v>
      </c>
      <c r="C53" s="5" t="s">
        <v>17</v>
      </c>
      <c r="D53" s="7">
        <v>1332</v>
      </c>
    </row>
    <row r="54" spans="1:4">
      <c r="A54" s="4" t="s">
        <v>87</v>
      </c>
      <c r="B54" s="6" t="s">
        <v>88</v>
      </c>
      <c r="C54" s="5" t="s">
        <v>17</v>
      </c>
      <c r="D54" s="7">
        <v>1319</v>
      </c>
    </row>
    <row r="55" spans="1:4">
      <c r="A55" s="4" t="s">
        <v>89</v>
      </c>
      <c r="B55" s="6" t="s">
        <v>90</v>
      </c>
      <c r="C55" s="5" t="s">
        <v>17</v>
      </c>
      <c r="D55" s="7">
        <v>0</v>
      </c>
    </row>
    <row r="56" spans="1:4" ht="31.5">
      <c r="A56" s="4" t="s">
        <v>91</v>
      </c>
      <c r="B56" s="6" t="s">
        <v>92</v>
      </c>
      <c r="C56" s="5" t="s">
        <v>17</v>
      </c>
      <c r="D56" s="7">
        <v>0</v>
      </c>
    </row>
    <row r="57" spans="1:4">
      <c r="A57" s="4" t="s">
        <v>93</v>
      </c>
      <c r="B57" s="6" t="s">
        <v>29</v>
      </c>
      <c r="C57" s="5" t="s">
        <v>17</v>
      </c>
      <c r="D57" s="7">
        <v>1559</v>
      </c>
    </row>
    <row r="58" spans="1:4">
      <c r="A58" s="4" t="s">
        <v>94</v>
      </c>
      <c r="B58" s="8" t="s">
        <v>95</v>
      </c>
      <c r="C58" s="5" t="s">
        <v>17</v>
      </c>
      <c r="D58" s="11">
        <f>409+2702+703+71111</f>
        <v>74925</v>
      </c>
    </row>
    <row r="59" spans="1:4">
      <c r="A59" s="4" t="s">
        <v>96</v>
      </c>
      <c r="B59" s="6" t="s">
        <v>97</v>
      </c>
      <c r="C59" s="5" t="s">
        <v>17</v>
      </c>
      <c r="D59" s="11">
        <f>SUM(D60:D64)</f>
        <v>57084</v>
      </c>
    </row>
    <row r="60" spans="1:4">
      <c r="A60" s="4" t="s">
        <v>98</v>
      </c>
      <c r="B60" s="6" t="s">
        <v>99</v>
      </c>
      <c r="C60" s="5" t="s">
        <v>17</v>
      </c>
      <c r="D60" s="11">
        <v>377</v>
      </c>
    </row>
    <row r="61" spans="1:4">
      <c r="A61" s="4" t="s">
        <v>100</v>
      </c>
      <c r="B61" s="6" t="s">
        <v>101</v>
      </c>
      <c r="C61" s="5" t="s">
        <v>17</v>
      </c>
      <c r="D61" s="11">
        <v>0</v>
      </c>
    </row>
    <row r="62" spans="1:4">
      <c r="A62" s="4" t="s">
        <v>102</v>
      </c>
      <c r="B62" s="6" t="s">
        <v>103</v>
      </c>
      <c r="C62" s="5" t="s">
        <v>17</v>
      </c>
      <c r="D62" s="12">
        <v>745</v>
      </c>
    </row>
    <row r="63" spans="1:4">
      <c r="A63" s="4" t="s">
        <v>104</v>
      </c>
      <c r="B63" s="6" t="s">
        <v>105</v>
      </c>
      <c r="C63" s="5" t="s">
        <v>17</v>
      </c>
      <c r="D63" s="11">
        <v>55186</v>
      </c>
    </row>
    <row r="64" spans="1:4">
      <c r="A64" s="4" t="s">
        <v>106</v>
      </c>
      <c r="B64" s="6" t="s">
        <v>107</v>
      </c>
      <c r="C64" s="5" t="s">
        <v>17</v>
      </c>
      <c r="D64" s="11">
        <f>101+675</f>
        <v>776</v>
      </c>
    </row>
    <row r="65" spans="1:7">
      <c r="A65" s="4">
        <v>4</v>
      </c>
      <c r="B65" s="6" t="s">
        <v>108</v>
      </c>
      <c r="C65" s="5" t="s">
        <v>17</v>
      </c>
      <c r="D65" s="12">
        <f>SUM(D66:D71)</f>
        <v>186.25</v>
      </c>
    </row>
    <row r="66" spans="1:7">
      <c r="A66" s="4" t="s">
        <v>109</v>
      </c>
      <c r="B66" s="6" t="s">
        <v>110</v>
      </c>
      <c r="C66" s="5" t="s">
        <v>17</v>
      </c>
      <c r="D66" s="11">
        <v>0</v>
      </c>
    </row>
    <row r="67" spans="1:7">
      <c r="A67" s="4" t="s">
        <v>111</v>
      </c>
      <c r="B67" s="6" t="s">
        <v>112</v>
      </c>
      <c r="C67" s="5" t="s">
        <v>17</v>
      </c>
      <c r="D67" s="11">
        <v>0</v>
      </c>
    </row>
    <row r="68" spans="1:7" ht="31.5">
      <c r="A68" s="4" t="s">
        <v>113</v>
      </c>
      <c r="B68" s="6" t="s">
        <v>114</v>
      </c>
      <c r="C68" s="5" t="s">
        <v>17</v>
      </c>
      <c r="D68" s="11">
        <v>0</v>
      </c>
    </row>
    <row r="69" spans="1:7">
      <c r="A69" s="4" t="s">
        <v>115</v>
      </c>
      <c r="B69" s="6" t="s">
        <v>116</v>
      </c>
      <c r="C69" s="5" t="s">
        <v>17</v>
      </c>
      <c r="D69" s="11">
        <v>0</v>
      </c>
    </row>
    <row r="70" spans="1:7" ht="47.25">
      <c r="A70" s="4" t="s">
        <v>117</v>
      </c>
      <c r="B70" s="6" t="s">
        <v>118</v>
      </c>
      <c r="C70" s="5" t="s">
        <v>17</v>
      </c>
      <c r="D70" s="11">
        <v>0</v>
      </c>
    </row>
    <row r="71" spans="1:7">
      <c r="A71" s="4" t="s">
        <v>119</v>
      </c>
      <c r="B71" s="6" t="s">
        <v>120</v>
      </c>
      <c r="C71" s="5" t="s">
        <v>17</v>
      </c>
      <c r="D71" s="12">
        <f>D62*20/80</f>
        <v>186.25</v>
      </c>
    </row>
    <row r="72" spans="1:7">
      <c r="A72" s="4">
        <v>5</v>
      </c>
      <c r="B72" s="6" t="s">
        <v>121</v>
      </c>
      <c r="C72" s="5" t="s">
        <v>17</v>
      </c>
      <c r="D72" s="16">
        <v>252481</v>
      </c>
      <c r="G72" s="15"/>
    </row>
    <row r="73" spans="1:7">
      <c r="A73" s="17" t="s">
        <v>122</v>
      </c>
      <c r="B73" s="17"/>
      <c r="C73" s="17"/>
      <c r="D73" s="17"/>
    </row>
    <row r="74" spans="1:7" ht="31.5">
      <c r="A74" s="4">
        <v>1</v>
      </c>
      <c r="B74" s="6" t="s">
        <v>123</v>
      </c>
      <c r="C74" s="5" t="s">
        <v>124</v>
      </c>
      <c r="D74" s="14">
        <v>407</v>
      </c>
    </row>
    <row r="75" spans="1:7">
      <c r="A75" s="4">
        <v>2</v>
      </c>
      <c r="B75" s="6" t="s">
        <v>125</v>
      </c>
      <c r="C75" s="5" t="s">
        <v>126</v>
      </c>
      <c r="D75" s="13">
        <v>2636.28</v>
      </c>
    </row>
    <row r="76" spans="1:7">
      <c r="A76" s="4">
        <v>3</v>
      </c>
      <c r="B76" s="6" t="s">
        <v>127</v>
      </c>
      <c r="C76" s="5" t="s">
        <v>128</v>
      </c>
      <c r="D76" s="13">
        <v>67</v>
      </c>
    </row>
    <row r="77" spans="1:7">
      <c r="A77" s="4">
        <v>4</v>
      </c>
      <c r="B77" s="6" t="s">
        <v>129</v>
      </c>
      <c r="C77" s="5" t="s">
        <v>130</v>
      </c>
      <c r="D77" s="13">
        <v>30</v>
      </c>
    </row>
    <row r="78" spans="1:7">
      <c r="A78" s="9"/>
    </row>
  </sheetData>
  <mergeCells count="13">
    <mergeCell ref="A8:D8"/>
    <mergeCell ref="A1:D1"/>
    <mergeCell ref="A2:D2"/>
    <mergeCell ref="A3:D3"/>
    <mergeCell ref="A5:D5"/>
    <mergeCell ref="A7:D7"/>
    <mergeCell ref="A73:D73"/>
    <mergeCell ref="A9:D9"/>
    <mergeCell ref="A10:D10"/>
    <mergeCell ref="A11:D11"/>
    <mergeCell ref="A12:D12"/>
    <mergeCell ref="A13:D1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 (факт)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Наталья Борисенко</cp:lastModifiedBy>
  <dcterms:created xsi:type="dcterms:W3CDTF">2020-04-13T08:52:22Z</dcterms:created>
  <dcterms:modified xsi:type="dcterms:W3CDTF">2022-04-11T05:39:31Z</dcterms:modified>
</cp:coreProperties>
</file>